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Приложение 6 расходы" sheetId="1" state="hidden" r:id="rId1"/>
    <sheet name="Приложение 2" sheetId="2" r:id="rId2"/>
    <sheet name="Приложение 3 расходы" sheetId="3" r:id="rId3"/>
    <sheet name="Приложение 9 источники" sheetId="4" state="hidden" r:id="rId4"/>
  </sheets>
  <definedNames>
    <definedName name="RANGE_A1_C18" localSheetId="2">'Приложение 3 расходы'!$B$41</definedName>
    <definedName name="_xlnm.Print_Area" localSheetId="1">'Приложение 2'!$A$1:$J$153</definedName>
    <definedName name="_xlnm.Print_Area" localSheetId="2">'Приложение 3 расходы'!$A$1:$H$191</definedName>
    <definedName name="_xlnm.Print_Area" localSheetId="0">'Приложение 6 расходы'!$A$1:$D$39</definedName>
  </definedNames>
  <calcPr fullCalcOnLoad="1" refMode="R1C1"/>
</workbook>
</file>

<file path=xl/sharedStrings.xml><?xml version="1.0" encoding="utf-8"?>
<sst xmlns="http://schemas.openxmlformats.org/spreadsheetml/2006/main" count="1281" uniqueCount="388">
  <si>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</si>
  <si>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</si>
  <si>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</si>
  <si>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</si>
  <si>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</si>
  <si>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</si>
  <si>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</si>
  <si>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</si>
  <si>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</si>
  <si>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</si>
  <si>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</si>
  <si>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</si>
  <si>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</si>
  <si>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</si>
  <si>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</si>
  <si>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</si>
  <si>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</si>
  <si>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</si>
  <si>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</si>
  <si>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</si>
  <si>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</si>
  <si>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</si>
  <si>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</si>
  <si>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</si>
  <si>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</si>
  <si>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</si>
  <si>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</si>
  <si>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</si>
  <si>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</si>
  <si>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</si>
  <si>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</si>
  <si>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</si>
  <si>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</si>
  <si>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</si>
  <si>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</si>
  <si>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</si>
  <si>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</si>
  <si>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</si>
  <si>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</si>
  <si>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</si>
  <si>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</si>
  <si>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</si>
  <si>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</si>
  <si>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</si>
  <si>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</si>
  <si>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</si>
  <si>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</si>
  <si>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</si>
  <si>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</si>
  <si>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</si>
  <si>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</si>
  <si>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</si>
  <si>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</si>
  <si>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</si>
  <si>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</si>
  <si>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</si>
  <si>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</si>
  <si>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</si>
  <si>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</si>
  <si>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</si>
  <si>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</si>
  <si>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</si>
  <si>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</si>
  <si>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</si>
  <si>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</si>
  <si>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</si>
  <si>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</si>
  <si>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</si>
  <si>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</si>
  <si>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</si>
  <si>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</si>
  <si>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</si>
  <si>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</si>
  <si>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</si>
  <si>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</si>
  <si>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</si>
  <si>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</si>
  <si>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</si>
  <si>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</si>
  <si>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</si>
  <si>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</si>
  <si>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</si>
  <si>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</si>
  <si>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</si>
  <si>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</si>
  <si>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</si>
  <si>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</si>
  <si>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</si>
  <si>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</si>
  <si>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</si>
  <si>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</si>
  <si>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</si>
  <si>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</si>
  <si>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</si>
  <si>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</si>
  <si>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</si>
  <si>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</si>
  <si>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</si>
  <si>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</si>
  <si>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</si>
  <si>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</si>
  <si>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</si>
  <si>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</si>
  <si>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</si>
  <si>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</si>
  <si>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</si>
  <si>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</si>
  <si>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</si>
  <si>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</si>
  <si>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</si>
  <si>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</si>
  <si>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</si>
  <si>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</si>
  <si>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</si>
  <si>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</si>
  <si>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</si>
  <si>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</si>
  <si>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</si>
  <si>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</si>
  <si>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</si>
  <si>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</si>
  <si>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</si>
  <si>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</si>
  <si>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</si>
  <si>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</si>
  <si>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</si>
  <si>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</si>
  <si>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</si>
  <si>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</si>
  <si>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</si>
  <si>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</si>
  <si>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</si>
  <si>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</si>
  <si>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</si>
  <si>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</si>
  <si>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</si>
  <si>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</si>
  <si>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</si>
  <si>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</si>
  <si>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</si>
  <si>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</si>
  <si>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</si>
  <si>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</si>
  <si>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</si>
  <si>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</si>
  <si>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</si>
  <si>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</si>
  <si>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</si>
  <si>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</si>
  <si>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</si>
  <si>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</si>
  <si>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</si>
  <si>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</si>
  <si>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</si>
  <si>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</si>
  <si>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</si>
  <si>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</si>
  <si>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</si>
  <si>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</si>
  <si>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</si>
  <si>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</si>
  <si>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</si>
  <si>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</si>
  <si>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</si>
  <si>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</si>
  <si>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</si>
  <si>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</si>
  <si>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</si>
  <si>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</si>
  <si>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</si>
  <si>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</si>
  <si>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</si>
  <si>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</si>
  <si>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</si>
  <si>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</si>
  <si>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</si>
  <si>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</si>
  <si>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</si>
  <si>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</si>
  <si>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</si>
  <si>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</si>
  <si>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</si>
  <si>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</si>
  <si>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</si>
  <si>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</si>
  <si>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</si>
  <si>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</si>
  <si>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</si>
  <si>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</si>
  <si>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</si>
  <si>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</si>
  <si>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</si>
  <si>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</si>
  <si>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</si>
  <si>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</si>
  <si>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</si>
  <si>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</si>
  <si>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</si>
  <si>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</si>
  <si>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</si>
  <si>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</si>
  <si>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</si>
  <si>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</si>
  <si>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</si>
  <si>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</si>
  <si>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</si>
  <si>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</si>
  <si>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</si>
  <si>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</si>
  <si>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</si>
  <si>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</si>
  <si>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</si>
  <si>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</si>
  <si>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</si>
  <si>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</si>
  <si>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</si>
  <si>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</si>
  <si>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</si>
  <si>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</si>
  <si>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</si>
  <si>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</si>
  <si>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</si>
  <si>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</si>
  <si>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</si>
  <si>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</si>
  <si>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</si>
  <si>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</si>
  <si>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</si>
  <si>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</si>
  <si>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</si>
  <si>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</si>
  <si>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</si>
  <si>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</si>
  <si>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</si>
  <si>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</si>
  <si>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</si>
  <si>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</si>
  <si>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</si>
  <si>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</si>
  <si>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</si>
  <si>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</si>
  <si>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</si>
  <si>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</si>
  <si>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</si>
  <si>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</si>
  <si>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</si>
  <si>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</si>
  <si>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</si>
  <si>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</si>
  <si>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</si>
  <si>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</si>
  <si>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</si>
  <si>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</si>
  <si>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</si>
  <si>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</si>
  <si>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</si>
  <si>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</si>
  <si>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</si>
  <si>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</si>
  <si>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</si>
  <si>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</si>
  <si>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</si>
  <si>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</si>
  <si>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</si>
  <si>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</si>
  <si>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</si>
  <si>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</si>
  <si>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</si>
  <si>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</si>
  <si>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</si>
  <si>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</si>
  <si>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</si>
  <si>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</si>
  <si>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</si>
  <si>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</si>
  <si>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</si>
  <si>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</si>
  <si>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</si>
  <si>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</si>
  <si>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</si>
  <si>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</si>
  <si>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</si>
  <si>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</si>
  <si>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</si>
  <si>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</si>
  <si>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</si>
  <si>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</si>
  <si>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</si>
  <si>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</si>
  <si>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</si>
  <si>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</si>
  <si>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</si>
  <si>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</si>
  <si>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</si>
  <si>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</si>
  <si>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</si>
  <si>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</si>
  <si>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</si>
  <si>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</si>
  <si>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</si>
  <si>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</si>
  <si>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</si>
  <si>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</si>
  <si>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</si>
  <si>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</si>
  <si>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</si>
  <si>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</si>
  <si>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</si>
  <si>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</si>
  <si>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</si>
  <si>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</si>
  <si>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</si>
  <si>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</si>
  <si>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</si>
  <si>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</si>
  <si>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</si>
  <si>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</si>
  <si>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</si>
  <si>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</si>
  <si>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</si>
  <si>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</si>
  <si>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</si>
  <si>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</si>
  <si>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</si>
  <si>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</si>
  <si>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</si>
  <si>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>6 4 5 00 60390</t>
  </si>
  <si>
    <t>69 1 04 0000</t>
  </si>
  <si>
    <t>Приложение № 6
к решению Совета Трехсельского 
сельского поселенияУспенского района
от "10"декабря 2019 года №20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</si>
  <si>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</si>
  <si>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</si>
  <si>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</si>
  <si>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</si>
  <si>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</si>
  <si>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</si>
  <si>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</si>
  <si>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</si>
  <si>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</si>
  <si>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</si>
  <si>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Приложение № 1
к решению Совета Трехсельского 
сельского поселенияУспенского района
от "___"мая   2020 года № __</t>
  </si>
  <si>
    <t>Муниципальная программа "Укрепление правопорядка и усиление борьбы с преступностью"</t>
  </si>
  <si>
    <t>"Приложение № 7
к решению Совета Трехсельского 
сельского поселенияУспенского района
от "10" декабря  2019 года №20</t>
  </si>
  <si>
    <t>Оплата членских взносов в Совет муниципальных образований Краснодарского края</t>
  </si>
  <si>
    <t>Осуществление комплекса мер в обеспечении безопасности дорожного движения</t>
  </si>
  <si>
    <t>Иные закупки товаров, работ и услуг для обеспечения  государственных (муниципальных) нужд</t>
  </si>
  <si>
    <t>Оплата горюче-смазочных материалов</t>
  </si>
  <si>
    <t>Формирование и размещение муниципального заказа для  (государственных )муниципальных нужд</t>
  </si>
  <si>
    <t>"</t>
  </si>
  <si>
    <t>"Приложение № 8
к решению Совета Трехсельского 
сельского поселенияУспенского района
от "10"декабря 2019 года № 20</t>
  </si>
  <si>
    <t xml:space="preserve"> Муниципальная программа  "Поддержка малого и среднего предпринимательства в Трехсельском сельском поселении Успенского района на 2020 год "</t>
  </si>
  <si>
    <t>Муниципальная программа "Противодействие терроризму и экстремизму на территории Трехсельского сельского поселения Успенского района на 2020 год"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</si>
  <si>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2020 год"</t>
  </si>
  <si>
    <t xml:space="preserve">к решению Совета Трехсельского  </t>
  </si>
  <si>
    <t>сельского поселения Успенского района</t>
  </si>
  <si>
    <t>Приложение № 9</t>
  </si>
  <si>
    <t xml:space="preserve">к решению СоветаТрехсельское  </t>
  </si>
  <si>
    <t>от "10" декабря 2019 года № 20</t>
  </si>
  <si>
    <t>Источники финансирования дефицита  местного бюджета и перечень статей источников финансирования дефицита местного бюджета на 2020 год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</si>
  <si>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</si>
  <si>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</si>
  <si>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</si>
  <si>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</si>
  <si>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</si>
  <si>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</si>
  <si>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</si>
  <si>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</si>
  <si>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</si>
  <si>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</si>
  <si>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</si>
  <si>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</si>
  <si>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</si>
  <si>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</si>
  <si>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</si>
  <si>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</si>
  <si>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</si>
  <si>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</si>
  <si>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</si>
  <si>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</si>
  <si>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</si>
  <si>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</si>
  <si>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</si>
  <si>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</si>
  <si>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</si>
  <si>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6</t>
  </si>
  <si>
    <t>от "13" августа  2020 года № 39</t>
  </si>
  <si>
    <t xml:space="preserve">Распределение бюджетных ассигнований по целевым статьям,                                группам и подгруппам видов расходов классификации расходов бюджетов на 2020год  </t>
  </si>
  <si>
    <t>Приложение № 1
к решению Совета Трехсельского 
сельского поселенияУспенского района
от "26 ноября     2020 года № 49</t>
  </si>
  <si>
    <t>Приложение № 2
к решению Совета Трехсельского 
сельского поселенияУспенского района
от "26" ноября      2020 года № 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</si>
</sst>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3" fillId="0" borderId="1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32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62" fillId="0" borderId="15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49" fontId="5" fillId="7" borderId="15" xfId="0" applyNumberFormat="1" applyFont="1" applyFill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49" fontId="5" fillId="7" borderId="10" xfId="0" applyNumberFormat="1" applyFont="1" applyFill="1" applyBorder="1" applyAlignment="1">
      <alignment vertical="center"/>
    </xf>
    <xf numFmtId="49" fontId="5" fillId="7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2" fillId="34" borderId="15" xfId="0" applyFont="1" applyFill="1" applyBorder="1" applyAlignment="1">
      <alignment horizontal="left" wrapText="1"/>
    </xf>
    <xf numFmtId="0" fontId="62" fillId="34" borderId="20" xfId="0" applyFont="1" applyFill="1" applyBorder="1" applyAlignment="1">
      <alignment horizontal="left" wrapText="1"/>
    </xf>
    <xf numFmtId="0" fontId="62" fillId="34" borderId="11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/>
    </xf>
    <xf numFmtId="0" fontId="63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62" fillId="33" borderId="15" xfId="0" applyFont="1" applyFill="1" applyBorder="1" applyAlignment="1">
      <alignment horizontal="left" wrapText="1"/>
    </xf>
    <xf numFmtId="0" fontId="62" fillId="33" borderId="2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6" fillId="7" borderId="15" xfId="0" applyFont="1" applyFill="1" applyBorder="1" applyAlignment="1">
      <alignment horizontal="left" wrapText="1"/>
    </xf>
    <xf numFmtId="0" fontId="66" fillId="7" borderId="20" xfId="0" applyFont="1" applyFill="1" applyBorder="1" applyAlignment="1">
      <alignment horizontal="left" wrapText="1"/>
    </xf>
    <xf numFmtId="0" fontId="66" fillId="7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wrapText="1"/>
    </xf>
    <xf numFmtId="0" fontId="12" fillId="34" borderId="20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2" fillId="7" borderId="15" xfId="0" applyFont="1" applyFill="1" applyBorder="1" applyAlignment="1">
      <alignment vertical="center" wrapText="1"/>
    </xf>
    <xf numFmtId="0" fontId="12" fillId="7" borderId="20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2" fillId="7" borderId="15" xfId="0" applyFont="1" applyFill="1" applyBorder="1" applyAlignment="1" applyProtection="1">
      <alignment vertical="center" wrapText="1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0" fontId="12" fillId="7" borderId="11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D8" sqref="D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324" t="s">
        <v>318</v>
      </c>
      <c r="D1" s="324"/>
    </row>
    <row r="2" ht="15.75" hidden="1"/>
    <row r="3" spans="3:4" ht="77.25" customHeight="1">
      <c r="C3" s="324" t="s">
        <v>339</v>
      </c>
      <c r="D3" s="324"/>
    </row>
    <row r="4" spans="3:4" ht="59.25" customHeight="1">
      <c r="C4" s="324" t="s">
        <v>328</v>
      </c>
      <c r="D4" s="324"/>
    </row>
    <row r="5" spans="1:4" ht="36" customHeight="1">
      <c r="A5" s="323" t="s">
        <v>325</v>
      </c>
      <c r="B5" s="323"/>
      <c r="C5" s="323"/>
      <c r="D5" s="323"/>
    </row>
    <row r="6" spans="1:4" ht="15.75" customHeight="1">
      <c r="A6" s="323"/>
      <c r="B6" s="323"/>
      <c r="C6" s="323"/>
      <c r="D6" s="323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13384.7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3774.2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1883.4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3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3494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3438.5</v>
      </c>
      <c r="E27" s="243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1782.2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2"/>
    </row>
    <row r="32" spans="1:4" ht="15">
      <c r="A32" s="49"/>
      <c r="B32" s="49" t="s">
        <v>51</v>
      </c>
      <c r="C32" s="51" t="s">
        <v>23</v>
      </c>
      <c r="D32" s="50">
        <v>572.2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3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4" t="s">
        <v>200</v>
      </c>
    </row>
    <row r="39" spans="1:4" ht="15.75">
      <c r="A39" s="325" t="s">
        <v>106</v>
      </c>
      <c r="B39" s="325"/>
      <c r="C39" s="325"/>
      <c r="D39" s="1" t="s">
        <v>317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SheetLayoutView="100" workbookViewId="0" topLeftCell="A1">
      <selection activeCell="B6" sqref="B6:J6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28125" style="0" customWidth="1"/>
    <col min="7" max="7" width="2.140625" style="0" hidden="1" customWidth="1"/>
    <col min="8" max="8" width="13.7109375" style="0" customWidth="1"/>
    <col min="9" max="9" width="6.28125" style="0" customWidth="1"/>
    <col min="10" max="10" width="12.421875" style="0" customWidth="1"/>
  </cols>
  <sheetData>
    <row r="1" spans="2:8" ht="1.5" customHeight="1">
      <c r="B1" s="5"/>
      <c r="C1" s="326" t="s">
        <v>312</v>
      </c>
      <c r="D1" s="326"/>
      <c r="E1" s="326"/>
      <c r="F1" s="326"/>
      <c r="G1" s="326"/>
      <c r="H1" s="326"/>
    </row>
    <row r="2" spans="2:8" ht="15.75" hidden="1">
      <c r="B2" s="5"/>
      <c r="C2" s="326" t="s">
        <v>295</v>
      </c>
      <c r="D2" s="326"/>
      <c r="E2" s="326"/>
      <c r="F2" s="326"/>
      <c r="G2" s="326"/>
      <c r="H2" s="326"/>
    </row>
    <row r="3" spans="2:8" ht="15.75" hidden="1">
      <c r="B3" s="5"/>
      <c r="C3" s="326" t="s">
        <v>257</v>
      </c>
      <c r="D3" s="326"/>
      <c r="E3" s="326"/>
      <c r="F3" s="326"/>
      <c r="G3" s="326"/>
      <c r="H3" s="326"/>
    </row>
    <row r="4" spans="2:8" ht="15.75" hidden="1">
      <c r="B4" s="5"/>
      <c r="C4" s="326" t="s">
        <v>319</v>
      </c>
      <c r="D4" s="326"/>
      <c r="E4" s="326"/>
      <c r="F4" s="326"/>
      <c r="G4" s="326"/>
      <c r="H4" s="326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10" ht="70.5" customHeight="1">
      <c r="B6" s="402" t="s">
        <v>386</v>
      </c>
      <c r="C6" s="402"/>
      <c r="D6" s="402"/>
      <c r="E6" s="402"/>
      <c r="F6" s="402"/>
      <c r="G6" s="402"/>
      <c r="H6" s="402"/>
      <c r="I6" s="402"/>
      <c r="J6" s="402"/>
    </row>
    <row r="7" spans="2:8" ht="24" customHeight="1">
      <c r="B7" s="169"/>
      <c r="C7" s="298"/>
      <c r="D7" s="298"/>
      <c r="E7" s="298"/>
      <c r="F7" s="298"/>
      <c r="G7" s="298"/>
      <c r="H7" s="298"/>
    </row>
    <row r="8" spans="2:10" ht="70.5" customHeight="1">
      <c r="B8" s="402" t="s">
        <v>341</v>
      </c>
      <c r="C8" s="402"/>
      <c r="D8" s="402"/>
      <c r="E8" s="402"/>
      <c r="F8" s="402"/>
      <c r="G8" s="402"/>
      <c r="H8" s="402"/>
      <c r="I8" s="402"/>
      <c r="J8" s="402"/>
    </row>
    <row r="9" spans="2:8" ht="3" customHeight="1" hidden="1">
      <c r="B9" s="172"/>
      <c r="C9" s="172"/>
      <c r="D9" s="172"/>
      <c r="E9" s="172"/>
      <c r="F9" s="172"/>
      <c r="G9" s="172"/>
      <c r="H9" s="172"/>
    </row>
    <row r="10" spans="1:9" ht="61.5" customHeight="1">
      <c r="A10" s="172"/>
      <c r="B10" s="403" t="s">
        <v>385</v>
      </c>
      <c r="C10" s="403"/>
      <c r="D10" s="403"/>
      <c r="E10" s="403"/>
      <c r="F10" s="403"/>
      <c r="G10" s="403"/>
      <c r="H10" s="403"/>
      <c r="I10" s="403"/>
    </row>
    <row r="11" spans="2:8" ht="15.75">
      <c r="B11" s="330"/>
      <c r="C11" s="330"/>
      <c r="D11" s="330"/>
      <c r="E11" s="330"/>
      <c r="F11" s="330"/>
      <c r="G11" s="330"/>
      <c r="H11" s="330"/>
    </row>
    <row r="12" spans="2:10" ht="15.75">
      <c r="B12" s="5"/>
      <c r="C12" s="5"/>
      <c r="D12" s="5"/>
      <c r="E12" s="5"/>
      <c r="F12" s="5"/>
      <c r="G12" s="5"/>
      <c r="H12" s="5"/>
      <c r="J12" s="5" t="s">
        <v>0</v>
      </c>
    </row>
    <row r="13" spans="1:10" ht="63">
      <c r="A13" s="39"/>
      <c r="B13" s="413" t="s">
        <v>3</v>
      </c>
      <c r="C13" s="414"/>
      <c r="D13" s="414"/>
      <c r="E13" s="414"/>
      <c r="F13" s="414"/>
      <c r="G13" s="415"/>
      <c r="H13" s="3" t="s">
        <v>59</v>
      </c>
      <c r="I13" s="3" t="s">
        <v>60</v>
      </c>
      <c r="J13" s="3" t="s">
        <v>89</v>
      </c>
    </row>
    <row r="14" spans="1:10" ht="15.75">
      <c r="A14" s="39"/>
      <c r="B14" s="416">
        <v>1</v>
      </c>
      <c r="C14" s="417"/>
      <c r="D14" s="417"/>
      <c r="E14" s="417"/>
      <c r="F14" s="417"/>
      <c r="G14" s="418"/>
      <c r="H14" s="4">
        <v>2</v>
      </c>
      <c r="I14" s="4">
        <v>3</v>
      </c>
      <c r="J14" s="4">
        <v>4</v>
      </c>
    </row>
    <row r="15" spans="1:10" ht="15.75">
      <c r="A15" s="39"/>
      <c r="B15" s="419" t="s">
        <v>61</v>
      </c>
      <c r="C15" s="420"/>
      <c r="D15" s="420"/>
      <c r="E15" s="420"/>
      <c r="F15" s="420"/>
      <c r="G15" s="421"/>
      <c r="H15" s="8"/>
      <c r="I15" s="8"/>
      <c r="J15" s="173">
        <v>13415.4</v>
      </c>
    </row>
    <row r="16" spans="1:10" ht="30" customHeight="1">
      <c r="A16" s="174">
        <v>1</v>
      </c>
      <c r="B16" s="410" t="s">
        <v>141</v>
      </c>
      <c r="C16" s="411"/>
      <c r="D16" s="411"/>
      <c r="E16" s="411"/>
      <c r="F16" s="411"/>
      <c r="G16" s="412"/>
      <c r="H16" s="303" t="s">
        <v>143</v>
      </c>
      <c r="I16" s="302"/>
      <c r="J16" s="176">
        <f>J17</f>
        <v>622.9</v>
      </c>
    </row>
    <row r="17" spans="1:10" ht="27.75" customHeight="1">
      <c r="A17" s="177"/>
      <c r="B17" s="422" t="s">
        <v>296</v>
      </c>
      <c r="C17" s="423"/>
      <c r="D17" s="423"/>
      <c r="E17" s="423"/>
      <c r="F17" s="423"/>
      <c r="G17" s="424"/>
      <c r="H17" s="304" t="s">
        <v>144</v>
      </c>
      <c r="I17" s="179"/>
      <c r="J17" s="180">
        <f>J18</f>
        <v>622.9</v>
      </c>
    </row>
    <row r="18" spans="1:10" ht="19.5" customHeight="1">
      <c r="A18" s="177"/>
      <c r="B18" s="425" t="s">
        <v>120</v>
      </c>
      <c r="C18" s="426"/>
      <c r="D18" s="426"/>
      <c r="E18" s="426"/>
      <c r="F18" s="427"/>
      <c r="G18" s="300"/>
      <c r="H18" s="304" t="s">
        <v>145</v>
      </c>
      <c r="I18" s="179"/>
      <c r="J18" s="180">
        <f>J19</f>
        <v>622.9</v>
      </c>
    </row>
    <row r="19" spans="1:10" ht="22.5" customHeight="1">
      <c r="A19" s="181"/>
      <c r="B19" s="428" t="s">
        <v>121</v>
      </c>
      <c r="C19" s="429"/>
      <c r="D19" s="429"/>
      <c r="E19" s="429"/>
      <c r="F19" s="430"/>
      <c r="G19" s="301"/>
      <c r="H19" s="305" t="s">
        <v>145</v>
      </c>
      <c r="I19" s="182" t="s">
        <v>92</v>
      </c>
      <c r="J19" s="256">
        <v>622.9</v>
      </c>
    </row>
    <row r="20" spans="1:10" ht="47.25" customHeight="1">
      <c r="A20" s="174">
        <v>2</v>
      </c>
      <c r="B20" s="404" t="s">
        <v>297</v>
      </c>
      <c r="C20" s="405"/>
      <c r="D20" s="405"/>
      <c r="E20" s="405"/>
      <c r="F20" s="406"/>
      <c r="G20" s="299"/>
      <c r="H20" s="303" t="s">
        <v>146</v>
      </c>
      <c r="I20" s="302"/>
      <c r="J20" s="176">
        <f>J21+J27+J34+J41+J46+J53</f>
        <v>4472.1</v>
      </c>
    </row>
    <row r="21" spans="1:10" ht="30.75" customHeight="1">
      <c r="A21" s="183"/>
      <c r="B21" s="407" t="s">
        <v>258</v>
      </c>
      <c r="C21" s="408"/>
      <c r="D21" s="408"/>
      <c r="E21" s="408"/>
      <c r="F21" s="409"/>
      <c r="G21" s="306"/>
      <c r="H21" s="184" t="s">
        <v>148</v>
      </c>
      <c r="I21" s="185"/>
      <c r="J21" s="186">
        <f>J22</f>
        <v>2539.6</v>
      </c>
    </row>
    <row r="22" spans="1:10" ht="21.75" customHeight="1">
      <c r="A22" s="177"/>
      <c r="B22" s="343" t="s">
        <v>120</v>
      </c>
      <c r="C22" s="344"/>
      <c r="D22" s="344"/>
      <c r="E22" s="344"/>
      <c r="F22" s="345"/>
      <c r="G22" s="179"/>
      <c r="H22" s="187" t="s">
        <v>149</v>
      </c>
      <c r="I22" s="178"/>
      <c r="J22" s="180">
        <f>J23+J24+J25+J26</f>
        <v>2539.6</v>
      </c>
    </row>
    <row r="23" spans="1:10" ht="29.25" customHeight="1">
      <c r="A23" s="177"/>
      <c r="B23" s="343" t="s">
        <v>259</v>
      </c>
      <c r="C23" s="344"/>
      <c r="D23" s="344"/>
      <c r="E23" s="344"/>
      <c r="F23" s="345"/>
      <c r="G23" s="307"/>
      <c r="H23" s="187" t="s">
        <v>149</v>
      </c>
      <c r="I23" s="188" t="s">
        <v>92</v>
      </c>
      <c r="J23" s="257">
        <v>1723.4</v>
      </c>
    </row>
    <row r="24" spans="1:10" ht="30.75" customHeight="1">
      <c r="A24" s="177"/>
      <c r="B24" s="343" t="s">
        <v>260</v>
      </c>
      <c r="C24" s="344"/>
      <c r="D24" s="344"/>
      <c r="E24" s="344"/>
      <c r="F24" s="345"/>
      <c r="G24" s="307"/>
      <c r="H24" s="187" t="s">
        <v>149</v>
      </c>
      <c r="I24" s="188" t="s">
        <v>93</v>
      </c>
      <c r="J24" s="257">
        <v>787.8</v>
      </c>
    </row>
    <row r="25" spans="1:10" ht="18" customHeight="1">
      <c r="A25" s="177"/>
      <c r="B25" s="346" t="s">
        <v>65</v>
      </c>
      <c r="C25" s="347"/>
      <c r="D25" s="347"/>
      <c r="E25" s="347"/>
      <c r="F25" s="348"/>
      <c r="G25" s="188"/>
      <c r="H25" s="187" t="s">
        <v>149</v>
      </c>
      <c r="I25" s="188" t="s">
        <v>100</v>
      </c>
      <c r="J25" s="257">
        <v>5.4</v>
      </c>
    </row>
    <row r="26" spans="1:10" ht="19.5" customHeight="1">
      <c r="A26" s="177"/>
      <c r="B26" s="349" t="s">
        <v>95</v>
      </c>
      <c r="C26" s="350"/>
      <c r="D26" s="350"/>
      <c r="E26" s="350"/>
      <c r="F26" s="351"/>
      <c r="G26" s="188"/>
      <c r="H26" s="187" t="s">
        <v>149</v>
      </c>
      <c r="I26" s="188" t="s">
        <v>94</v>
      </c>
      <c r="J26" s="257">
        <v>23</v>
      </c>
    </row>
    <row r="27" spans="1:10" ht="42.75" customHeight="1">
      <c r="A27" s="190"/>
      <c r="B27" s="352" t="s">
        <v>164</v>
      </c>
      <c r="C27" s="353"/>
      <c r="D27" s="353"/>
      <c r="E27" s="353"/>
      <c r="F27" s="354"/>
      <c r="G27" s="191"/>
      <c r="H27" s="191" t="s">
        <v>156</v>
      </c>
      <c r="I27" s="191"/>
      <c r="J27" s="192">
        <f>J28+J32</f>
        <v>246.8</v>
      </c>
    </row>
    <row r="28" spans="1:10" ht="28.5" customHeight="1">
      <c r="A28" s="181"/>
      <c r="B28" s="355" t="s">
        <v>322</v>
      </c>
      <c r="C28" s="356"/>
      <c r="D28" s="356"/>
      <c r="E28" s="356"/>
      <c r="F28" s="357"/>
      <c r="G28" s="193"/>
      <c r="H28" s="193" t="s">
        <v>163</v>
      </c>
      <c r="I28" s="193"/>
      <c r="J28" s="194">
        <f>J29</f>
        <v>243</v>
      </c>
    </row>
    <row r="29" spans="1:10" ht="21" customHeight="1">
      <c r="A29" s="181"/>
      <c r="B29" s="327" t="s">
        <v>261</v>
      </c>
      <c r="C29" s="328"/>
      <c r="D29" s="328"/>
      <c r="E29" s="328"/>
      <c r="F29" s="329"/>
      <c r="G29" s="193"/>
      <c r="H29" s="193" t="s">
        <v>163</v>
      </c>
      <c r="I29" s="193" t="s">
        <v>92</v>
      </c>
      <c r="J29" s="255">
        <v>243</v>
      </c>
    </row>
    <row r="30" spans="1:10" ht="43.5" customHeight="1" hidden="1">
      <c r="A30" s="181"/>
      <c r="B30" s="355" t="s">
        <v>322</v>
      </c>
      <c r="C30" s="356"/>
      <c r="D30" s="356"/>
      <c r="E30" s="357"/>
      <c r="F30" s="308"/>
      <c r="G30" s="193"/>
      <c r="H30" s="193" t="s">
        <v>321</v>
      </c>
      <c r="I30" s="193"/>
      <c r="J30" s="194">
        <f>J31</f>
        <v>0</v>
      </c>
    </row>
    <row r="31" spans="1:10" ht="30" customHeight="1" hidden="1">
      <c r="A31" s="181"/>
      <c r="B31" s="327" t="s">
        <v>261</v>
      </c>
      <c r="C31" s="328"/>
      <c r="D31" s="328"/>
      <c r="E31" s="329"/>
      <c r="F31" s="308"/>
      <c r="G31" s="193"/>
      <c r="H31" s="193" t="s">
        <v>321</v>
      </c>
      <c r="I31" s="193" t="s">
        <v>92</v>
      </c>
      <c r="J31" s="194">
        <v>0</v>
      </c>
    </row>
    <row r="32" spans="1:10" ht="44.25" customHeight="1">
      <c r="A32" s="181"/>
      <c r="B32" s="355" t="s">
        <v>110</v>
      </c>
      <c r="C32" s="356"/>
      <c r="D32" s="356"/>
      <c r="E32" s="356"/>
      <c r="F32" s="357"/>
      <c r="G32" s="193"/>
      <c r="H32" s="193" t="s">
        <v>157</v>
      </c>
      <c r="I32" s="193"/>
      <c r="J32" s="189">
        <f>J33</f>
        <v>3.8</v>
      </c>
    </row>
    <row r="33" spans="1:10" ht="30" customHeight="1">
      <c r="A33" s="181"/>
      <c r="B33" s="331" t="s">
        <v>260</v>
      </c>
      <c r="C33" s="332"/>
      <c r="D33" s="332"/>
      <c r="E33" s="332"/>
      <c r="F33" s="333"/>
      <c r="G33" s="193"/>
      <c r="H33" s="193" t="s">
        <v>157</v>
      </c>
      <c r="I33" s="193" t="s">
        <v>93</v>
      </c>
      <c r="J33" s="257">
        <v>3.8</v>
      </c>
    </row>
    <row r="34" spans="1:10" ht="18" customHeight="1">
      <c r="A34" s="190"/>
      <c r="B34" s="334" t="s">
        <v>115</v>
      </c>
      <c r="C34" s="335"/>
      <c r="D34" s="335"/>
      <c r="E34" s="335"/>
      <c r="F34" s="336"/>
      <c r="G34" s="191"/>
      <c r="H34" s="191" t="s">
        <v>158</v>
      </c>
      <c r="I34" s="191"/>
      <c r="J34" s="192">
        <f>J35</f>
        <v>1</v>
      </c>
    </row>
    <row r="35" spans="1:10" ht="21.75" customHeight="1">
      <c r="A35" s="177"/>
      <c r="B35" s="337" t="s">
        <v>125</v>
      </c>
      <c r="C35" s="338"/>
      <c r="D35" s="338"/>
      <c r="E35" s="338"/>
      <c r="F35" s="339"/>
      <c r="G35" s="188"/>
      <c r="H35" s="188" t="s">
        <v>159</v>
      </c>
      <c r="I35" s="188"/>
      <c r="J35" s="194">
        <f>J36</f>
        <v>1</v>
      </c>
    </row>
    <row r="36" spans="1:10" ht="14.25" customHeight="1">
      <c r="A36" s="177"/>
      <c r="B36" s="340" t="s">
        <v>97</v>
      </c>
      <c r="C36" s="341"/>
      <c r="D36" s="341"/>
      <c r="E36" s="341"/>
      <c r="F36" s="342"/>
      <c r="G36" s="193"/>
      <c r="H36" s="188" t="s">
        <v>159</v>
      </c>
      <c r="I36" s="193" t="s">
        <v>96</v>
      </c>
      <c r="J36" s="255">
        <v>1</v>
      </c>
    </row>
    <row r="37" spans="1:10" ht="0" customHeight="1" hidden="1">
      <c r="A37" s="190"/>
      <c r="B37" s="434" t="s">
        <v>262</v>
      </c>
      <c r="C37" s="435"/>
      <c r="D37" s="435"/>
      <c r="E37" s="436"/>
      <c r="F37" s="309"/>
      <c r="G37" s="191"/>
      <c r="H37" s="191" t="s">
        <v>263</v>
      </c>
      <c r="I37" s="191"/>
      <c r="J37" s="196">
        <f>J38</f>
        <v>0</v>
      </c>
    </row>
    <row r="38" spans="1:10" ht="30" customHeight="1" hidden="1">
      <c r="A38" s="177"/>
      <c r="B38" s="346" t="s">
        <v>264</v>
      </c>
      <c r="C38" s="347"/>
      <c r="D38" s="347"/>
      <c r="E38" s="348"/>
      <c r="F38" s="310"/>
      <c r="G38" s="188"/>
      <c r="H38" s="197" t="s">
        <v>265</v>
      </c>
      <c r="I38" s="188"/>
      <c r="J38" s="189">
        <f>J39</f>
        <v>0</v>
      </c>
    </row>
    <row r="39" spans="1:10" ht="30" customHeight="1" hidden="1">
      <c r="A39" s="177"/>
      <c r="B39" s="346" t="s">
        <v>266</v>
      </c>
      <c r="C39" s="347"/>
      <c r="D39" s="347"/>
      <c r="E39" s="348"/>
      <c r="F39" s="310"/>
      <c r="G39" s="188"/>
      <c r="H39" s="197" t="s">
        <v>241</v>
      </c>
      <c r="I39" s="188"/>
      <c r="J39" s="189">
        <f>J40</f>
        <v>0</v>
      </c>
    </row>
    <row r="40" spans="1:10" ht="30" customHeight="1" hidden="1">
      <c r="A40" s="177"/>
      <c r="B40" s="346" t="s">
        <v>249</v>
      </c>
      <c r="C40" s="347"/>
      <c r="D40" s="347"/>
      <c r="E40" s="348"/>
      <c r="F40" s="310"/>
      <c r="G40" s="188"/>
      <c r="H40" s="197" t="s">
        <v>241</v>
      </c>
      <c r="I40" s="188" t="s">
        <v>93</v>
      </c>
      <c r="J40" s="189">
        <v>0</v>
      </c>
    </row>
    <row r="41" spans="1:10" ht="20.25" customHeight="1">
      <c r="A41" s="198"/>
      <c r="B41" s="396" t="s">
        <v>127</v>
      </c>
      <c r="C41" s="397"/>
      <c r="D41" s="397"/>
      <c r="E41" s="397"/>
      <c r="F41" s="398"/>
      <c r="G41" s="191"/>
      <c r="H41" s="191" t="s">
        <v>160</v>
      </c>
      <c r="I41" s="191"/>
      <c r="J41" s="192">
        <f>J42</f>
        <v>1472.2</v>
      </c>
    </row>
    <row r="42" spans="1:10" ht="30" customHeight="1">
      <c r="A42" s="199"/>
      <c r="B42" s="370" t="s">
        <v>128</v>
      </c>
      <c r="C42" s="371"/>
      <c r="D42" s="371"/>
      <c r="E42" s="371"/>
      <c r="F42" s="372"/>
      <c r="G42" s="188"/>
      <c r="H42" s="197" t="s">
        <v>196</v>
      </c>
      <c r="I42" s="188"/>
      <c r="J42" s="194">
        <f>J43+J44+J45</f>
        <v>1472.2</v>
      </c>
    </row>
    <row r="43" spans="1:10" ht="30" customHeight="1">
      <c r="A43" s="199"/>
      <c r="B43" s="370" t="s">
        <v>267</v>
      </c>
      <c r="C43" s="371"/>
      <c r="D43" s="371"/>
      <c r="E43" s="371"/>
      <c r="F43" s="372"/>
      <c r="G43" s="188"/>
      <c r="H43" s="197" t="s">
        <v>196</v>
      </c>
      <c r="I43" s="188" t="s">
        <v>99</v>
      </c>
      <c r="J43" s="255">
        <v>1279.2</v>
      </c>
    </row>
    <row r="44" spans="1:10" ht="30" customHeight="1">
      <c r="A44" s="199"/>
      <c r="B44" s="370" t="s">
        <v>249</v>
      </c>
      <c r="C44" s="371"/>
      <c r="D44" s="371"/>
      <c r="E44" s="371"/>
      <c r="F44" s="372"/>
      <c r="G44" s="188"/>
      <c r="H44" s="197" t="s">
        <v>160</v>
      </c>
      <c r="I44" s="188" t="s">
        <v>93</v>
      </c>
      <c r="J44" s="255">
        <v>190</v>
      </c>
    </row>
    <row r="45" spans="1:10" ht="15" customHeight="1">
      <c r="A45" s="199"/>
      <c r="B45" s="340" t="s">
        <v>95</v>
      </c>
      <c r="C45" s="341"/>
      <c r="D45" s="341"/>
      <c r="E45" s="341"/>
      <c r="F45" s="342"/>
      <c r="G45" s="188"/>
      <c r="H45" s="197" t="s">
        <v>160</v>
      </c>
      <c r="I45" s="188" t="s">
        <v>94</v>
      </c>
      <c r="J45" s="255">
        <v>3</v>
      </c>
    </row>
    <row r="46" spans="1:10" ht="26.25" customHeight="1">
      <c r="A46" s="198"/>
      <c r="B46" s="399" t="s">
        <v>268</v>
      </c>
      <c r="C46" s="400"/>
      <c r="D46" s="400"/>
      <c r="E46" s="400"/>
      <c r="F46" s="401"/>
      <c r="G46" s="201"/>
      <c r="H46" s="200" t="s">
        <v>243</v>
      </c>
      <c r="I46" s="201"/>
      <c r="J46" s="202">
        <f>J49</f>
        <v>75</v>
      </c>
    </row>
    <row r="47" spans="1:10" ht="30" customHeight="1">
      <c r="A47" s="199"/>
      <c r="B47" s="364" t="s">
        <v>269</v>
      </c>
      <c r="C47" s="365"/>
      <c r="D47" s="365"/>
      <c r="E47" s="365"/>
      <c r="F47" s="366"/>
      <c r="G47" s="204"/>
      <c r="H47" s="203" t="s">
        <v>270</v>
      </c>
      <c r="I47" s="204"/>
      <c r="J47" s="194">
        <f>J48</f>
        <v>75</v>
      </c>
    </row>
    <row r="48" spans="1:10" ht="15" customHeight="1">
      <c r="A48" s="199"/>
      <c r="B48" s="364" t="s">
        <v>247</v>
      </c>
      <c r="C48" s="365"/>
      <c r="D48" s="365"/>
      <c r="E48" s="365"/>
      <c r="F48" s="366"/>
      <c r="G48" s="204"/>
      <c r="H48" s="203" t="s">
        <v>248</v>
      </c>
      <c r="I48" s="204"/>
      <c r="J48" s="194">
        <f>J49</f>
        <v>75</v>
      </c>
    </row>
    <row r="49" spans="1:10" ht="25.5" customHeight="1">
      <c r="A49" s="199"/>
      <c r="B49" s="364" t="s">
        <v>124</v>
      </c>
      <c r="C49" s="365"/>
      <c r="D49" s="365"/>
      <c r="E49" s="365"/>
      <c r="F49" s="366"/>
      <c r="G49" s="204"/>
      <c r="H49" s="205" t="s">
        <v>248</v>
      </c>
      <c r="I49" s="204" t="s">
        <v>93</v>
      </c>
      <c r="J49" s="255">
        <v>75</v>
      </c>
    </row>
    <row r="50" spans="1:10" ht="56.25" customHeight="1" hidden="1">
      <c r="A50" s="206"/>
      <c r="B50" s="358" t="s">
        <v>271</v>
      </c>
      <c r="C50" s="359"/>
      <c r="D50" s="359"/>
      <c r="E50" s="360"/>
      <c r="F50" s="308"/>
      <c r="G50" s="207"/>
      <c r="H50" s="193" t="s">
        <v>272</v>
      </c>
      <c r="I50" s="207"/>
      <c r="J50" s="195">
        <f>J51</f>
        <v>0</v>
      </c>
    </row>
    <row r="51" spans="1:10" ht="18.75" customHeight="1" hidden="1">
      <c r="A51" s="199"/>
      <c r="B51" s="361" t="s">
        <v>220</v>
      </c>
      <c r="C51" s="362"/>
      <c r="D51" s="362"/>
      <c r="E51" s="363"/>
      <c r="F51" s="310"/>
      <c r="G51" s="204"/>
      <c r="H51" s="197" t="s">
        <v>273</v>
      </c>
      <c r="I51" s="204"/>
      <c r="J51" s="194">
        <f>J52</f>
        <v>0</v>
      </c>
    </row>
    <row r="52" spans="1:10" ht="30" customHeight="1" hidden="1">
      <c r="A52" s="199"/>
      <c r="B52" s="364" t="s">
        <v>124</v>
      </c>
      <c r="C52" s="365"/>
      <c r="D52" s="365"/>
      <c r="E52" s="366"/>
      <c r="F52" s="310"/>
      <c r="G52" s="204"/>
      <c r="H52" s="197" t="s">
        <v>273</v>
      </c>
      <c r="I52" s="204" t="s">
        <v>93</v>
      </c>
      <c r="J52" s="194">
        <v>0</v>
      </c>
    </row>
    <row r="53" spans="1:10" ht="16.5" customHeight="1">
      <c r="A53" s="198"/>
      <c r="B53" s="431" t="s">
        <v>130</v>
      </c>
      <c r="C53" s="432"/>
      <c r="D53" s="432"/>
      <c r="E53" s="432"/>
      <c r="F53" s="433"/>
      <c r="G53" s="184"/>
      <c r="H53" s="208" t="s">
        <v>161</v>
      </c>
      <c r="I53" s="184"/>
      <c r="J53" s="202">
        <f>J54+J57+J60+J63</f>
        <v>137.5</v>
      </c>
    </row>
    <row r="54" spans="1:10" ht="30" customHeight="1">
      <c r="A54" s="181"/>
      <c r="B54" s="391" t="s">
        <v>346</v>
      </c>
      <c r="C54" s="392"/>
      <c r="D54" s="392"/>
      <c r="E54" s="392"/>
      <c r="F54" s="393"/>
      <c r="G54" s="193"/>
      <c r="H54" s="197" t="s">
        <v>162</v>
      </c>
      <c r="I54" s="193"/>
      <c r="J54" s="194">
        <f>J55</f>
        <v>65.3</v>
      </c>
    </row>
    <row r="55" spans="1:10" ht="34.5" customHeight="1">
      <c r="A55" s="181"/>
      <c r="B55" s="385" t="s">
        <v>128</v>
      </c>
      <c r="C55" s="386"/>
      <c r="D55" s="386"/>
      <c r="E55" s="386"/>
      <c r="F55" s="387"/>
      <c r="G55" s="193"/>
      <c r="H55" s="197" t="s">
        <v>213</v>
      </c>
      <c r="I55" s="193"/>
      <c r="J55" s="194">
        <f>J56</f>
        <v>65.3</v>
      </c>
    </row>
    <row r="56" spans="1:10" ht="17.25" customHeight="1">
      <c r="A56" s="181"/>
      <c r="B56" s="340" t="s">
        <v>65</v>
      </c>
      <c r="C56" s="341"/>
      <c r="D56" s="341"/>
      <c r="E56" s="341"/>
      <c r="F56" s="342"/>
      <c r="G56" s="193"/>
      <c r="H56" s="197" t="s">
        <v>213</v>
      </c>
      <c r="I56" s="193" t="s">
        <v>100</v>
      </c>
      <c r="J56" s="258">
        <v>65.3</v>
      </c>
    </row>
    <row r="57" spans="1:10" ht="30" customHeight="1">
      <c r="A57" s="181"/>
      <c r="B57" s="385" t="s">
        <v>134</v>
      </c>
      <c r="C57" s="386"/>
      <c r="D57" s="386"/>
      <c r="E57" s="386"/>
      <c r="F57" s="387"/>
      <c r="G57" s="178"/>
      <c r="H57" s="211" t="s">
        <v>168</v>
      </c>
      <c r="I57" s="178"/>
      <c r="J57" s="180">
        <f>J58</f>
        <v>54.5</v>
      </c>
    </row>
    <row r="58" spans="1:10" ht="30.75" customHeight="1">
      <c r="A58" s="181"/>
      <c r="B58" s="385" t="s">
        <v>128</v>
      </c>
      <c r="C58" s="386"/>
      <c r="D58" s="386"/>
      <c r="E58" s="386"/>
      <c r="F58" s="387"/>
      <c r="G58" s="178"/>
      <c r="H58" s="211" t="s">
        <v>218</v>
      </c>
      <c r="I58" s="178"/>
      <c r="J58" s="180">
        <f>J59</f>
        <v>54.5</v>
      </c>
    </row>
    <row r="59" spans="1:10" ht="18" customHeight="1">
      <c r="A59" s="181"/>
      <c r="B59" s="391" t="s">
        <v>65</v>
      </c>
      <c r="C59" s="392"/>
      <c r="D59" s="392"/>
      <c r="E59" s="392"/>
      <c r="F59" s="393"/>
      <c r="G59" s="178"/>
      <c r="H59" s="211" t="s">
        <v>218</v>
      </c>
      <c r="I59" s="178" t="s">
        <v>100</v>
      </c>
      <c r="J59" s="259">
        <v>54.5</v>
      </c>
    </row>
    <row r="60" spans="1:10" ht="18" customHeight="1">
      <c r="A60" s="181"/>
      <c r="B60" s="391" t="s">
        <v>250</v>
      </c>
      <c r="C60" s="392"/>
      <c r="D60" s="392"/>
      <c r="E60" s="392"/>
      <c r="F60" s="393"/>
      <c r="G60" s="178"/>
      <c r="H60" s="234" t="s">
        <v>251</v>
      </c>
      <c r="I60" s="178"/>
      <c r="J60" s="219">
        <f>J61</f>
        <v>15</v>
      </c>
    </row>
    <row r="61" spans="1:10" ht="18" customHeight="1">
      <c r="A61" s="181"/>
      <c r="B61" s="391" t="s">
        <v>247</v>
      </c>
      <c r="C61" s="392"/>
      <c r="D61" s="392"/>
      <c r="E61" s="392"/>
      <c r="F61" s="393"/>
      <c r="G61" s="178"/>
      <c r="H61" s="234" t="s">
        <v>299</v>
      </c>
      <c r="I61" s="178"/>
      <c r="J61" s="219">
        <v>15</v>
      </c>
    </row>
    <row r="62" spans="1:10" ht="18" customHeight="1">
      <c r="A62" s="181"/>
      <c r="B62" s="391" t="s">
        <v>300</v>
      </c>
      <c r="C62" s="392"/>
      <c r="D62" s="392"/>
      <c r="E62" s="392"/>
      <c r="F62" s="393"/>
      <c r="G62" s="178"/>
      <c r="H62" s="234" t="s">
        <v>299</v>
      </c>
      <c r="I62" s="178" t="s">
        <v>92</v>
      </c>
      <c r="J62" s="259">
        <v>15</v>
      </c>
    </row>
    <row r="63" spans="1:10" ht="18" customHeight="1">
      <c r="A63" s="181"/>
      <c r="B63" s="391" t="s">
        <v>342</v>
      </c>
      <c r="C63" s="392"/>
      <c r="D63" s="392"/>
      <c r="E63" s="392"/>
      <c r="F63" s="393"/>
      <c r="G63" s="193"/>
      <c r="H63" s="209" t="s">
        <v>291</v>
      </c>
      <c r="I63" s="193"/>
      <c r="J63" s="194">
        <f>J64</f>
        <v>2.7</v>
      </c>
    </row>
    <row r="64" spans="1:10" ht="18" customHeight="1">
      <c r="A64" s="181"/>
      <c r="B64" s="391" t="s">
        <v>342</v>
      </c>
      <c r="C64" s="392"/>
      <c r="D64" s="392"/>
      <c r="E64" s="392"/>
      <c r="F64" s="393"/>
      <c r="G64" s="193"/>
      <c r="H64" s="209" t="s">
        <v>298</v>
      </c>
      <c r="I64" s="193"/>
      <c r="J64" s="194">
        <f>J65</f>
        <v>2.7</v>
      </c>
    </row>
    <row r="65" spans="1:10" ht="18" customHeight="1">
      <c r="A65" s="181"/>
      <c r="B65" s="327" t="s">
        <v>95</v>
      </c>
      <c r="C65" s="328"/>
      <c r="D65" s="328"/>
      <c r="E65" s="328"/>
      <c r="F65" s="329"/>
      <c r="G65" s="193"/>
      <c r="H65" s="210" t="s">
        <v>298</v>
      </c>
      <c r="I65" s="193" t="s">
        <v>94</v>
      </c>
      <c r="J65" s="258">
        <v>2.7</v>
      </c>
    </row>
    <row r="66" spans="1:10" ht="18" customHeight="1">
      <c r="A66" s="174">
        <v>3</v>
      </c>
      <c r="B66" s="437" t="s">
        <v>131</v>
      </c>
      <c r="C66" s="438"/>
      <c r="D66" s="438"/>
      <c r="E66" s="438"/>
      <c r="F66" s="439"/>
      <c r="G66" s="175"/>
      <c r="H66" s="175" t="s">
        <v>165</v>
      </c>
      <c r="I66" s="175"/>
      <c r="J66" s="176">
        <f>J67+J81</f>
        <v>2385.9</v>
      </c>
    </row>
    <row r="67" spans="1:10" ht="41.25" customHeight="1">
      <c r="A67" s="183"/>
      <c r="B67" s="352" t="s">
        <v>132</v>
      </c>
      <c r="C67" s="353"/>
      <c r="D67" s="353"/>
      <c r="E67" s="353"/>
      <c r="F67" s="354"/>
      <c r="G67" s="185"/>
      <c r="H67" s="185" t="s">
        <v>166</v>
      </c>
      <c r="I67" s="185"/>
      <c r="J67" s="212">
        <f>J68</f>
        <v>1985.9</v>
      </c>
    </row>
    <row r="68" spans="1:10" ht="42" customHeight="1">
      <c r="A68" s="177"/>
      <c r="B68" s="440" t="s">
        <v>133</v>
      </c>
      <c r="C68" s="441"/>
      <c r="D68" s="441"/>
      <c r="E68" s="441"/>
      <c r="F68" s="442"/>
      <c r="G68" s="178"/>
      <c r="H68" s="178" t="s">
        <v>167</v>
      </c>
      <c r="I68" s="178"/>
      <c r="J68" s="180">
        <f>J69</f>
        <v>1985.9</v>
      </c>
    </row>
    <row r="69" spans="1:10" ht="24" customHeight="1">
      <c r="A69" s="177"/>
      <c r="B69" s="346" t="s">
        <v>124</v>
      </c>
      <c r="C69" s="347"/>
      <c r="D69" s="347"/>
      <c r="E69" s="347"/>
      <c r="F69" s="348"/>
      <c r="G69" s="178"/>
      <c r="H69" s="178" t="s">
        <v>167</v>
      </c>
      <c r="I69" s="178" t="s">
        <v>93</v>
      </c>
      <c r="J69" s="256">
        <v>1985.9</v>
      </c>
    </row>
    <row r="70" spans="1:10" ht="0" customHeight="1" hidden="1">
      <c r="A70" s="183"/>
      <c r="B70" s="311" t="s">
        <v>274</v>
      </c>
      <c r="C70" s="312"/>
      <c r="D70" s="312"/>
      <c r="E70" s="313"/>
      <c r="F70" s="314"/>
      <c r="G70" s="214"/>
      <c r="H70" s="213" t="s">
        <v>275</v>
      </c>
      <c r="I70" s="214"/>
      <c r="J70" s="212">
        <f>J71</f>
        <v>0</v>
      </c>
    </row>
    <row r="71" spans="1:10" ht="30" customHeight="1" hidden="1">
      <c r="A71" s="177"/>
      <c r="B71" s="292" t="s">
        <v>276</v>
      </c>
      <c r="C71" s="293"/>
      <c r="D71" s="293"/>
      <c r="E71" s="294"/>
      <c r="F71" s="315"/>
      <c r="G71" s="216"/>
      <c r="H71" s="215" t="s">
        <v>277</v>
      </c>
      <c r="I71" s="216"/>
      <c r="J71" s="180">
        <f>J72</f>
        <v>0</v>
      </c>
    </row>
    <row r="72" spans="1:10" ht="21" customHeight="1" hidden="1">
      <c r="A72" s="177"/>
      <c r="B72" s="316" t="s">
        <v>235</v>
      </c>
      <c r="C72" s="317"/>
      <c r="D72" s="317"/>
      <c r="E72" s="318"/>
      <c r="F72" s="315"/>
      <c r="G72" s="216"/>
      <c r="H72" s="215" t="s">
        <v>278</v>
      </c>
      <c r="I72" s="216"/>
      <c r="J72" s="180">
        <f>J73</f>
        <v>0</v>
      </c>
    </row>
    <row r="73" spans="1:10" ht="44.25" customHeight="1" hidden="1">
      <c r="A73" s="177"/>
      <c r="B73" s="292" t="s">
        <v>279</v>
      </c>
      <c r="C73" s="293"/>
      <c r="D73" s="293"/>
      <c r="E73" s="294"/>
      <c r="F73" s="315"/>
      <c r="G73" s="216"/>
      <c r="H73" s="215" t="s">
        <v>278</v>
      </c>
      <c r="I73" s="216" t="s">
        <v>93</v>
      </c>
      <c r="J73" s="180"/>
    </row>
    <row r="74" spans="1:10" ht="58.5" customHeight="1" hidden="1">
      <c r="A74" s="177"/>
      <c r="B74" s="295" t="s">
        <v>280</v>
      </c>
      <c r="C74" s="296"/>
      <c r="D74" s="296"/>
      <c r="E74" s="297"/>
      <c r="F74" s="315"/>
      <c r="G74" s="216"/>
      <c r="H74" s="215" t="s">
        <v>281</v>
      </c>
      <c r="I74" s="216"/>
      <c r="J74" s="180">
        <f>J75</f>
        <v>0</v>
      </c>
    </row>
    <row r="75" spans="1:10" ht="24" customHeight="1" hidden="1">
      <c r="A75" s="177"/>
      <c r="B75" s="316" t="s">
        <v>235</v>
      </c>
      <c r="C75" s="317"/>
      <c r="D75" s="317"/>
      <c r="E75" s="318"/>
      <c r="F75" s="315"/>
      <c r="G75" s="216"/>
      <c r="H75" s="215" t="s">
        <v>282</v>
      </c>
      <c r="I75" s="216"/>
      <c r="J75" s="180">
        <f>J76</f>
        <v>0</v>
      </c>
    </row>
    <row r="76" spans="1:10" ht="45" customHeight="1" hidden="1">
      <c r="A76" s="177"/>
      <c r="B76" s="292" t="s">
        <v>279</v>
      </c>
      <c r="C76" s="293"/>
      <c r="D76" s="293"/>
      <c r="E76" s="294"/>
      <c r="F76" s="315"/>
      <c r="G76" s="216"/>
      <c r="H76" s="215" t="s">
        <v>282</v>
      </c>
      <c r="I76" s="216" t="s">
        <v>93</v>
      </c>
      <c r="J76" s="180"/>
    </row>
    <row r="77" spans="1:10" ht="45" customHeight="1" hidden="1">
      <c r="A77" s="177"/>
      <c r="B77" s="292" t="s">
        <v>313</v>
      </c>
      <c r="C77" s="319"/>
      <c r="D77" s="319"/>
      <c r="E77" s="320"/>
      <c r="F77" s="315"/>
      <c r="G77" s="216"/>
      <c r="H77" s="215" t="s">
        <v>314</v>
      </c>
      <c r="I77" s="216"/>
      <c r="J77" s="180">
        <f>J78</f>
        <v>0</v>
      </c>
    </row>
    <row r="78" spans="1:10" ht="31.5" customHeight="1" hidden="1">
      <c r="A78" s="177"/>
      <c r="B78" s="292" t="s">
        <v>276</v>
      </c>
      <c r="C78" s="319"/>
      <c r="D78" s="319"/>
      <c r="E78" s="320"/>
      <c r="F78" s="315"/>
      <c r="G78" s="216"/>
      <c r="H78" s="215" t="s">
        <v>315</v>
      </c>
      <c r="I78" s="216"/>
      <c r="J78" s="180">
        <f>J79</f>
        <v>0</v>
      </c>
    </row>
    <row r="79" spans="1:10" ht="27" customHeight="1" hidden="1">
      <c r="A79" s="177"/>
      <c r="B79" s="292" t="s">
        <v>235</v>
      </c>
      <c r="C79" s="319"/>
      <c r="D79" s="319"/>
      <c r="E79" s="320"/>
      <c r="F79" s="315"/>
      <c r="G79" s="216"/>
      <c r="H79" s="215" t="s">
        <v>316</v>
      </c>
      <c r="I79" s="216"/>
      <c r="J79" s="180">
        <f>J80</f>
        <v>0</v>
      </c>
    </row>
    <row r="80" spans="1:10" ht="45" customHeight="1" hidden="1">
      <c r="A80" s="177"/>
      <c r="B80" s="283" t="s">
        <v>124</v>
      </c>
      <c r="C80" s="284"/>
      <c r="D80" s="284"/>
      <c r="E80" s="285"/>
      <c r="F80" s="315"/>
      <c r="G80" s="216"/>
      <c r="H80" s="215" t="s">
        <v>316</v>
      </c>
      <c r="I80" s="216" t="s">
        <v>93</v>
      </c>
      <c r="J80" s="180"/>
    </row>
    <row r="81" spans="1:10" ht="39" customHeight="1">
      <c r="A81" s="177"/>
      <c r="B81" s="346" t="s">
        <v>337</v>
      </c>
      <c r="C81" s="347"/>
      <c r="D81" s="347"/>
      <c r="E81" s="347"/>
      <c r="F81" s="348"/>
      <c r="G81" s="216"/>
      <c r="H81" s="215" t="s">
        <v>275</v>
      </c>
      <c r="I81" s="216"/>
      <c r="J81" s="180">
        <f>J82</f>
        <v>400</v>
      </c>
    </row>
    <row r="82" spans="1:10" ht="27.75" customHeight="1">
      <c r="A82" s="177"/>
      <c r="B82" s="346" t="s">
        <v>343</v>
      </c>
      <c r="C82" s="347"/>
      <c r="D82" s="347"/>
      <c r="E82" s="347"/>
      <c r="F82" s="348"/>
      <c r="G82" s="216"/>
      <c r="H82" s="215" t="s">
        <v>277</v>
      </c>
      <c r="I82" s="216"/>
      <c r="J82" s="180">
        <f>J83</f>
        <v>400</v>
      </c>
    </row>
    <row r="83" spans="1:10" ht="21" customHeight="1">
      <c r="A83" s="177"/>
      <c r="B83" s="346" t="s">
        <v>235</v>
      </c>
      <c r="C83" s="347"/>
      <c r="D83" s="347"/>
      <c r="E83" s="347"/>
      <c r="F83" s="348"/>
      <c r="G83" s="216"/>
      <c r="H83" s="215" t="s">
        <v>278</v>
      </c>
      <c r="I83" s="216"/>
      <c r="J83" s="267">
        <f>J84</f>
        <v>400</v>
      </c>
    </row>
    <row r="84" spans="1:10" ht="33.75" customHeight="1">
      <c r="A84" s="177"/>
      <c r="B84" s="346" t="s">
        <v>124</v>
      </c>
      <c r="C84" s="394"/>
      <c r="D84" s="394"/>
      <c r="E84" s="394"/>
      <c r="F84" s="395"/>
      <c r="G84" s="216"/>
      <c r="H84" s="215" t="s">
        <v>278</v>
      </c>
      <c r="I84" s="216" t="s">
        <v>93</v>
      </c>
      <c r="J84" s="266">
        <v>400</v>
      </c>
    </row>
    <row r="85" spans="1:10" ht="30" customHeight="1">
      <c r="A85" s="174">
        <v>4</v>
      </c>
      <c r="B85" s="388" t="s">
        <v>152</v>
      </c>
      <c r="C85" s="394"/>
      <c r="D85" s="394"/>
      <c r="E85" s="394"/>
      <c r="F85" s="395"/>
      <c r="G85" s="175"/>
      <c r="H85" s="217" t="s">
        <v>153</v>
      </c>
      <c r="I85" s="175"/>
      <c r="J85" s="218">
        <f>J86</f>
        <v>21.7</v>
      </c>
    </row>
    <row r="86" spans="1:10" ht="30" customHeight="1">
      <c r="A86" s="181"/>
      <c r="B86" s="391" t="s">
        <v>123</v>
      </c>
      <c r="C86" s="394"/>
      <c r="D86" s="394"/>
      <c r="E86" s="394"/>
      <c r="F86" s="395"/>
      <c r="G86" s="178"/>
      <c r="H86" s="188" t="s">
        <v>154</v>
      </c>
      <c r="I86" s="178"/>
      <c r="J86" s="219">
        <f>J87</f>
        <v>21.7</v>
      </c>
    </row>
    <row r="87" spans="1:10" ht="19.5" customHeight="1">
      <c r="A87" s="181"/>
      <c r="B87" s="391" t="s">
        <v>120</v>
      </c>
      <c r="C87" s="394"/>
      <c r="D87" s="394"/>
      <c r="E87" s="394"/>
      <c r="F87" s="395"/>
      <c r="G87" s="178"/>
      <c r="H87" s="188" t="s">
        <v>155</v>
      </c>
      <c r="I87" s="178"/>
      <c r="J87" s="219">
        <f>J88</f>
        <v>21.7</v>
      </c>
    </row>
    <row r="88" spans="1:10" ht="13.5" customHeight="1">
      <c r="A88" s="181"/>
      <c r="B88" s="340" t="s">
        <v>65</v>
      </c>
      <c r="C88" s="394"/>
      <c r="D88" s="394"/>
      <c r="E88" s="394"/>
      <c r="F88" s="395"/>
      <c r="G88" s="193"/>
      <c r="H88" s="188" t="s">
        <v>155</v>
      </c>
      <c r="I88" s="193" t="s">
        <v>100</v>
      </c>
      <c r="J88" s="255">
        <v>21.7</v>
      </c>
    </row>
    <row r="89" spans="1:10" ht="29.25" customHeight="1">
      <c r="A89" s="240">
        <v>5</v>
      </c>
      <c r="B89" s="382" t="s">
        <v>306</v>
      </c>
      <c r="C89" s="394"/>
      <c r="D89" s="394"/>
      <c r="E89" s="394"/>
      <c r="F89" s="395"/>
      <c r="G89" s="217"/>
      <c r="H89" s="217" t="s">
        <v>175</v>
      </c>
      <c r="I89" s="217"/>
      <c r="J89" s="242">
        <f>J90</f>
        <v>35</v>
      </c>
    </row>
    <row r="90" spans="1:10" ht="14.25" customHeight="1">
      <c r="A90" s="181"/>
      <c r="B90" s="340" t="s">
        <v>304</v>
      </c>
      <c r="C90" s="394"/>
      <c r="D90" s="394"/>
      <c r="E90" s="394"/>
      <c r="F90" s="395"/>
      <c r="G90" s="193"/>
      <c r="H90" s="188" t="s">
        <v>289</v>
      </c>
      <c r="I90" s="193"/>
      <c r="J90" s="194">
        <f>J91</f>
        <v>35</v>
      </c>
    </row>
    <row r="91" spans="1:10" ht="15" customHeight="1">
      <c r="A91" s="181"/>
      <c r="B91" s="340" t="s">
        <v>305</v>
      </c>
      <c r="C91" s="394"/>
      <c r="D91" s="394"/>
      <c r="E91" s="394"/>
      <c r="F91" s="395"/>
      <c r="G91" s="193"/>
      <c r="H91" s="188" t="s">
        <v>290</v>
      </c>
      <c r="I91" s="193"/>
      <c r="J91" s="194">
        <f>J92</f>
        <v>35</v>
      </c>
    </row>
    <row r="92" spans="1:10" ht="33.75" customHeight="1">
      <c r="A92" s="181"/>
      <c r="B92" s="346" t="s">
        <v>124</v>
      </c>
      <c r="C92" s="347"/>
      <c r="D92" s="347"/>
      <c r="E92" s="347"/>
      <c r="F92" s="348"/>
      <c r="G92" s="193"/>
      <c r="H92" s="188" t="s">
        <v>290</v>
      </c>
      <c r="I92" s="193" t="s">
        <v>93</v>
      </c>
      <c r="J92" s="255">
        <v>35</v>
      </c>
    </row>
    <row r="93" spans="1:10" ht="42.75" customHeight="1">
      <c r="A93" s="174">
        <v>6</v>
      </c>
      <c r="B93" s="382" t="s">
        <v>283</v>
      </c>
      <c r="C93" s="383"/>
      <c r="D93" s="383"/>
      <c r="E93" s="383"/>
      <c r="F93" s="384"/>
      <c r="G93" s="175"/>
      <c r="H93" s="175" t="s">
        <v>284</v>
      </c>
      <c r="I93" s="175"/>
      <c r="J93" s="218">
        <f>J94+J102+J106+J120+J128+J115</f>
        <v>5877.8</v>
      </c>
    </row>
    <row r="94" spans="1:10" ht="30" customHeight="1">
      <c r="A94" s="181"/>
      <c r="B94" s="355" t="s">
        <v>285</v>
      </c>
      <c r="C94" s="356"/>
      <c r="D94" s="356"/>
      <c r="E94" s="356"/>
      <c r="F94" s="357"/>
      <c r="G94" s="182"/>
      <c r="H94" s="178" t="s">
        <v>183</v>
      </c>
      <c r="I94" s="182"/>
      <c r="J94" s="219">
        <f>J95</f>
        <v>4415</v>
      </c>
    </row>
    <row r="95" spans="1:10" ht="30" customHeight="1">
      <c r="A95" s="181"/>
      <c r="B95" s="385" t="s">
        <v>179</v>
      </c>
      <c r="C95" s="386"/>
      <c r="D95" s="386"/>
      <c r="E95" s="386"/>
      <c r="F95" s="387"/>
      <c r="G95" s="211"/>
      <c r="H95" s="178" t="s">
        <v>180</v>
      </c>
      <c r="I95" s="211"/>
      <c r="J95" s="219">
        <f>J96+J99</f>
        <v>4415</v>
      </c>
    </row>
    <row r="96" spans="1:10" ht="15.75" customHeight="1">
      <c r="A96" s="183"/>
      <c r="B96" s="334" t="s">
        <v>113</v>
      </c>
      <c r="C96" s="335"/>
      <c r="D96" s="335"/>
      <c r="E96" s="335"/>
      <c r="F96" s="336"/>
      <c r="G96" s="190"/>
      <c r="H96" s="185" t="s">
        <v>181</v>
      </c>
      <c r="I96" s="190"/>
      <c r="J96" s="220">
        <f>J97</f>
        <v>3705.6</v>
      </c>
    </row>
    <row r="97" spans="1:10" ht="27.75" customHeight="1">
      <c r="A97" s="181"/>
      <c r="B97" s="385" t="s">
        <v>128</v>
      </c>
      <c r="C97" s="386"/>
      <c r="D97" s="386"/>
      <c r="E97" s="386"/>
      <c r="F97" s="387"/>
      <c r="G97" s="211"/>
      <c r="H97" s="178" t="s">
        <v>188</v>
      </c>
      <c r="I97" s="211"/>
      <c r="J97" s="219">
        <f>J98</f>
        <v>3705.6</v>
      </c>
    </row>
    <row r="98" spans="1:10" ht="15" customHeight="1">
      <c r="A98" s="181"/>
      <c r="B98" s="385" t="s">
        <v>139</v>
      </c>
      <c r="C98" s="386"/>
      <c r="D98" s="386"/>
      <c r="E98" s="386"/>
      <c r="F98" s="387"/>
      <c r="G98" s="211"/>
      <c r="H98" s="178" t="s">
        <v>188</v>
      </c>
      <c r="I98" s="211">
        <v>610</v>
      </c>
      <c r="J98" s="260">
        <v>3705.6</v>
      </c>
    </row>
    <row r="99" spans="1:10" ht="15" customHeight="1">
      <c r="A99" s="183"/>
      <c r="B99" s="334" t="s">
        <v>87</v>
      </c>
      <c r="C99" s="335"/>
      <c r="D99" s="335"/>
      <c r="E99" s="335"/>
      <c r="F99" s="336"/>
      <c r="G99" s="190"/>
      <c r="H99" s="185" t="s">
        <v>182</v>
      </c>
      <c r="I99" s="190"/>
      <c r="J99" s="220">
        <f>J100</f>
        <v>709.4</v>
      </c>
    </row>
    <row r="100" spans="1:10" ht="28.5" customHeight="1">
      <c r="A100" s="181"/>
      <c r="B100" s="385" t="s">
        <v>128</v>
      </c>
      <c r="C100" s="394"/>
      <c r="D100" s="394"/>
      <c r="E100" s="394"/>
      <c r="F100" s="395"/>
      <c r="G100" s="211"/>
      <c r="H100" s="221" t="s">
        <v>187</v>
      </c>
      <c r="I100" s="211"/>
      <c r="J100" s="219">
        <f>J101</f>
        <v>709.4</v>
      </c>
    </row>
    <row r="101" spans="1:10" ht="18" customHeight="1">
      <c r="A101" s="181"/>
      <c r="B101" s="391" t="s">
        <v>139</v>
      </c>
      <c r="C101" s="392"/>
      <c r="D101" s="392"/>
      <c r="E101" s="392"/>
      <c r="F101" s="393"/>
      <c r="G101" s="211"/>
      <c r="H101" s="221" t="s">
        <v>187</v>
      </c>
      <c r="I101" s="211">
        <v>610</v>
      </c>
      <c r="J101" s="260">
        <v>709.4</v>
      </c>
    </row>
    <row r="102" spans="1:10" ht="57.75" customHeight="1">
      <c r="A102" s="240">
        <v>7</v>
      </c>
      <c r="B102" s="388" t="s">
        <v>228</v>
      </c>
      <c r="C102" s="389"/>
      <c r="D102" s="389"/>
      <c r="E102" s="389"/>
      <c r="F102" s="390"/>
      <c r="G102" s="174"/>
      <c r="H102" s="175" t="s">
        <v>186</v>
      </c>
      <c r="I102" s="174"/>
      <c r="J102" s="238">
        <f>J103</f>
        <v>125</v>
      </c>
    </row>
    <row r="103" spans="1:10" ht="18.75" customHeight="1">
      <c r="A103" s="181"/>
      <c r="B103" s="391" t="s">
        <v>229</v>
      </c>
      <c r="C103" s="392"/>
      <c r="D103" s="392"/>
      <c r="E103" s="392"/>
      <c r="F103" s="393"/>
      <c r="G103" s="211"/>
      <c r="H103" s="221" t="s">
        <v>211</v>
      </c>
      <c r="I103" s="211"/>
      <c r="J103" s="219">
        <f>J104</f>
        <v>125</v>
      </c>
    </row>
    <row r="104" spans="1:10" ht="18" customHeight="1">
      <c r="A104" s="181"/>
      <c r="B104" s="391" t="s">
        <v>220</v>
      </c>
      <c r="C104" s="392"/>
      <c r="D104" s="392"/>
      <c r="E104" s="392"/>
      <c r="F104" s="393"/>
      <c r="G104" s="211"/>
      <c r="H104" s="221" t="s">
        <v>227</v>
      </c>
      <c r="I104" s="211"/>
      <c r="J104" s="219">
        <f>J105</f>
        <v>125</v>
      </c>
    </row>
    <row r="105" spans="1:10" ht="30.75" customHeight="1">
      <c r="A105" s="181"/>
      <c r="B105" s="346" t="s">
        <v>124</v>
      </c>
      <c r="C105" s="347"/>
      <c r="D105" s="347"/>
      <c r="E105" s="347"/>
      <c r="F105" s="348"/>
      <c r="G105" s="211"/>
      <c r="H105" s="221" t="s">
        <v>227</v>
      </c>
      <c r="I105" s="211">
        <v>240</v>
      </c>
      <c r="J105" s="260">
        <v>125</v>
      </c>
    </row>
    <row r="106" spans="1:10" ht="184.5" customHeight="1">
      <c r="A106" s="174">
        <v>8</v>
      </c>
      <c r="B106" s="388" t="s">
        <v>172</v>
      </c>
      <c r="C106" s="389"/>
      <c r="D106" s="389"/>
      <c r="E106" s="389"/>
      <c r="F106" s="390"/>
      <c r="G106" s="175"/>
      <c r="H106" s="174" t="s">
        <v>169</v>
      </c>
      <c r="I106" s="175"/>
      <c r="J106" s="218">
        <f>J107+J111</f>
        <v>587.2</v>
      </c>
    </row>
    <row r="107" spans="1:10" ht="17.25" customHeight="1">
      <c r="A107" s="177"/>
      <c r="B107" s="391" t="s">
        <v>173</v>
      </c>
      <c r="C107" s="392"/>
      <c r="D107" s="392"/>
      <c r="E107" s="392"/>
      <c r="F107" s="393"/>
      <c r="G107" s="178"/>
      <c r="H107" s="211" t="s">
        <v>170</v>
      </c>
      <c r="I107" s="178"/>
      <c r="J107" s="219">
        <f>J108</f>
        <v>400</v>
      </c>
    </row>
    <row r="108" spans="1:10" ht="17.25" customHeight="1">
      <c r="A108" s="177"/>
      <c r="B108" s="391" t="s">
        <v>85</v>
      </c>
      <c r="C108" s="392"/>
      <c r="D108" s="392"/>
      <c r="E108" s="392"/>
      <c r="F108" s="393"/>
      <c r="G108" s="178"/>
      <c r="H108" s="211" t="s">
        <v>171</v>
      </c>
      <c r="I108" s="178"/>
      <c r="J108" s="219">
        <f>J109</f>
        <v>400</v>
      </c>
    </row>
    <row r="109" spans="1:10" ht="15.75" customHeight="1">
      <c r="A109" s="177"/>
      <c r="B109" s="391" t="s">
        <v>220</v>
      </c>
      <c r="C109" s="392"/>
      <c r="D109" s="392"/>
      <c r="E109" s="392"/>
      <c r="F109" s="393"/>
      <c r="G109" s="178"/>
      <c r="H109" s="211" t="s">
        <v>193</v>
      </c>
      <c r="I109" s="178"/>
      <c r="J109" s="219">
        <f>J110</f>
        <v>400</v>
      </c>
    </row>
    <row r="110" spans="1:10" ht="27.75" customHeight="1">
      <c r="A110" s="177"/>
      <c r="B110" s="385" t="s">
        <v>260</v>
      </c>
      <c r="C110" s="386"/>
      <c r="D110" s="386"/>
      <c r="E110" s="386"/>
      <c r="F110" s="387"/>
      <c r="G110" s="178"/>
      <c r="H110" s="211" t="s">
        <v>193</v>
      </c>
      <c r="I110" s="178" t="s">
        <v>93</v>
      </c>
      <c r="J110" s="259">
        <v>400</v>
      </c>
    </row>
    <row r="111" spans="1:10" ht="30" customHeight="1">
      <c r="A111" s="177"/>
      <c r="B111" s="370" t="s">
        <v>117</v>
      </c>
      <c r="C111" s="371"/>
      <c r="D111" s="371"/>
      <c r="E111" s="371"/>
      <c r="F111" s="372"/>
      <c r="G111" s="182"/>
      <c r="H111" s="182" t="s">
        <v>178</v>
      </c>
      <c r="I111" s="182"/>
      <c r="J111" s="219">
        <f>J112</f>
        <v>187.2</v>
      </c>
    </row>
    <row r="112" spans="1:10" ht="18" customHeight="1">
      <c r="A112" s="177"/>
      <c r="B112" s="391" t="s">
        <v>220</v>
      </c>
      <c r="C112" s="392"/>
      <c r="D112" s="392"/>
      <c r="E112" s="392"/>
      <c r="F112" s="393"/>
      <c r="G112" s="182"/>
      <c r="H112" s="182" t="s">
        <v>230</v>
      </c>
      <c r="I112" s="182"/>
      <c r="J112" s="219">
        <f>J114</f>
        <v>187.2</v>
      </c>
    </row>
    <row r="113" spans="1:10" ht="40.5" customHeight="1" hidden="1">
      <c r="A113" s="177"/>
      <c r="B113" s="289" t="s">
        <v>307</v>
      </c>
      <c r="C113" s="290"/>
      <c r="D113" s="290"/>
      <c r="E113" s="291"/>
      <c r="F113" s="321"/>
      <c r="G113" s="182"/>
      <c r="H113" s="182" t="s">
        <v>326</v>
      </c>
      <c r="I113" s="182" t="s">
        <v>93</v>
      </c>
      <c r="J113" s="219">
        <v>0</v>
      </c>
    </row>
    <row r="114" spans="1:10" ht="25.5" customHeight="1">
      <c r="A114" s="177"/>
      <c r="B114" s="385" t="s">
        <v>286</v>
      </c>
      <c r="C114" s="386"/>
      <c r="D114" s="386"/>
      <c r="E114" s="386"/>
      <c r="F114" s="387"/>
      <c r="G114" s="178"/>
      <c r="H114" s="182" t="s">
        <v>230</v>
      </c>
      <c r="I114" s="178" t="s">
        <v>93</v>
      </c>
      <c r="J114" s="259">
        <v>187.2</v>
      </c>
    </row>
    <row r="115" spans="1:10" ht="42" customHeight="1">
      <c r="A115" s="240">
        <v>9</v>
      </c>
      <c r="B115" s="382" t="s">
        <v>221</v>
      </c>
      <c r="C115" s="383"/>
      <c r="D115" s="383"/>
      <c r="E115" s="383"/>
      <c r="F115" s="384"/>
      <c r="G115" s="175"/>
      <c r="H115" s="175" t="s">
        <v>212</v>
      </c>
      <c r="I115" s="175"/>
      <c r="J115" s="238">
        <f>J116</f>
        <v>1</v>
      </c>
    </row>
    <row r="116" spans="1:10" ht="27" customHeight="1">
      <c r="A116" s="177"/>
      <c r="B116" s="385" t="s">
        <v>223</v>
      </c>
      <c r="C116" s="386"/>
      <c r="D116" s="386"/>
      <c r="E116" s="386"/>
      <c r="F116" s="387"/>
      <c r="G116" s="178"/>
      <c r="H116" s="182" t="s">
        <v>222</v>
      </c>
      <c r="I116" s="178"/>
      <c r="J116" s="219">
        <f>J117</f>
        <v>1</v>
      </c>
    </row>
    <row r="117" spans="1:10" ht="44.25" customHeight="1">
      <c r="A117" s="177"/>
      <c r="B117" s="385" t="s">
        <v>253</v>
      </c>
      <c r="C117" s="386"/>
      <c r="D117" s="386"/>
      <c r="E117" s="386"/>
      <c r="F117" s="387"/>
      <c r="G117" s="178"/>
      <c r="H117" s="182" t="s">
        <v>240</v>
      </c>
      <c r="I117" s="178"/>
      <c r="J117" s="219">
        <f>J118</f>
        <v>1</v>
      </c>
    </row>
    <row r="118" spans="1:10" ht="16.5" customHeight="1">
      <c r="A118" s="177"/>
      <c r="B118" s="385" t="s">
        <v>220</v>
      </c>
      <c r="C118" s="386"/>
      <c r="D118" s="386"/>
      <c r="E118" s="386"/>
      <c r="F118" s="387"/>
      <c r="G118" s="178"/>
      <c r="H118" s="182" t="s">
        <v>239</v>
      </c>
      <c r="I118" s="178"/>
      <c r="J118" s="219">
        <f>J119</f>
        <v>1</v>
      </c>
    </row>
    <row r="119" spans="1:10" ht="30.75" customHeight="1">
      <c r="A119" s="177"/>
      <c r="B119" s="385" t="s">
        <v>207</v>
      </c>
      <c r="C119" s="386"/>
      <c r="D119" s="386"/>
      <c r="E119" s="386"/>
      <c r="F119" s="387"/>
      <c r="G119" s="178"/>
      <c r="H119" s="182" t="s">
        <v>239</v>
      </c>
      <c r="I119" s="178" t="s">
        <v>93</v>
      </c>
      <c r="J119" s="259">
        <v>1</v>
      </c>
    </row>
    <row r="120" spans="1:10" ht="30" customHeight="1">
      <c r="A120" s="174">
        <v>10</v>
      </c>
      <c r="B120" s="388" t="s">
        <v>16</v>
      </c>
      <c r="C120" s="389"/>
      <c r="D120" s="389"/>
      <c r="E120" s="389"/>
      <c r="F120" s="390"/>
      <c r="G120" s="175"/>
      <c r="H120" s="222" t="s">
        <v>231</v>
      </c>
      <c r="I120" s="175"/>
      <c r="J120" s="218">
        <f>J121</f>
        <v>48.6</v>
      </c>
    </row>
    <row r="121" spans="1:10" ht="30.75" customHeight="1">
      <c r="A121" s="223"/>
      <c r="B121" s="376" t="s">
        <v>340</v>
      </c>
      <c r="C121" s="377"/>
      <c r="D121" s="377"/>
      <c r="E121" s="377"/>
      <c r="F121" s="378"/>
      <c r="G121" s="221"/>
      <c r="H121" s="224" t="s">
        <v>197</v>
      </c>
      <c r="I121" s="221"/>
      <c r="J121" s="219">
        <f>J125+J122</f>
        <v>48.6</v>
      </c>
    </row>
    <row r="122" spans="1:10" ht="15" customHeight="1">
      <c r="A122" s="223"/>
      <c r="B122" s="379" t="s">
        <v>345</v>
      </c>
      <c r="C122" s="380"/>
      <c r="D122" s="380"/>
      <c r="E122" s="380"/>
      <c r="F122" s="381"/>
      <c r="G122" s="221"/>
      <c r="H122" s="224" t="s">
        <v>199</v>
      </c>
      <c r="I122" s="221"/>
      <c r="J122" s="219">
        <f>J123</f>
        <v>30.6</v>
      </c>
    </row>
    <row r="123" spans="1:10" ht="18" customHeight="1">
      <c r="A123" s="223"/>
      <c r="B123" s="379" t="s">
        <v>235</v>
      </c>
      <c r="C123" s="380"/>
      <c r="D123" s="380"/>
      <c r="E123" s="380"/>
      <c r="F123" s="381"/>
      <c r="G123" s="221"/>
      <c r="H123" s="224" t="s">
        <v>198</v>
      </c>
      <c r="I123" s="221"/>
      <c r="J123" s="219">
        <f>J124</f>
        <v>30.6</v>
      </c>
    </row>
    <row r="124" spans="1:10" ht="29.25" customHeight="1">
      <c r="A124" s="199"/>
      <c r="B124" s="376" t="s">
        <v>249</v>
      </c>
      <c r="C124" s="377"/>
      <c r="D124" s="377"/>
      <c r="E124" s="377"/>
      <c r="F124" s="378"/>
      <c r="G124" s="178"/>
      <c r="H124" s="225" t="s">
        <v>198</v>
      </c>
      <c r="I124" s="178" t="s">
        <v>93</v>
      </c>
      <c r="J124" s="256">
        <v>30.6</v>
      </c>
    </row>
    <row r="125" spans="1:10" ht="15.75" customHeight="1">
      <c r="A125" s="199"/>
      <c r="B125" s="370" t="s">
        <v>237</v>
      </c>
      <c r="C125" s="371"/>
      <c r="D125" s="371"/>
      <c r="E125" s="371"/>
      <c r="F125" s="372"/>
      <c r="G125" s="216"/>
      <c r="H125" s="225" t="s">
        <v>236</v>
      </c>
      <c r="I125" s="216"/>
      <c r="J125" s="180">
        <f>J126</f>
        <v>18</v>
      </c>
    </row>
    <row r="126" spans="1:10" ht="16.5" customHeight="1">
      <c r="A126" s="199"/>
      <c r="B126" s="370" t="s">
        <v>235</v>
      </c>
      <c r="C126" s="371"/>
      <c r="D126" s="371"/>
      <c r="E126" s="371"/>
      <c r="F126" s="372"/>
      <c r="G126" s="216"/>
      <c r="H126" s="225" t="s">
        <v>238</v>
      </c>
      <c r="I126" s="216"/>
      <c r="J126" s="180">
        <f>J127</f>
        <v>18</v>
      </c>
    </row>
    <row r="127" spans="1:10" ht="33" customHeight="1">
      <c r="A127" s="199"/>
      <c r="B127" s="370" t="s">
        <v>249</v>
      </c>
      <c r="C127" s="371"/>
      <c r="D127" s="371"/>
      <c r="E127" s="371"/>
      <c r="F127" s="372"/>
      <c r="G127" s="216"/>
      <c r="H127" s="225" t="s">
        <v>238</v>
      </c>
      <c r="I127" s="216" t="s">
        <v>92</v>
      </c>
      <c r="J127" s="256">
        <v>18</v>
      </c>
    </row>
    <row r="128" spans="1:10" ht="18.75" customHeight="1">
      <c r="A128" s="174">
        <v>11</v>
      </c>
      <c r="B128" s="373" t="s">
        <v>216</v>
      </c>
      <c r="C128" s="374"/>
      <c r="D128" s="374"/>
      <c r="E128" s="374"/>
      <c r="F128" s="375"/>
      <c r="G128" s="227"/>
      <c r="H128" s="226" t="s">
        <v>205</v>
      </c>
      <c r="I128" s="227"/>
      <c r="J128" s="239">
        <f>J132+J133+J137+J138+J142+J145+J148</f>
        <v>701</v>
      </c>
    </row>
    <row r="129" spans="1:10" ht="57" customHeight="1">
      <c r="A129" s="177"/>
      <c r="B129" s="364" t="s">
        <v>294</v>
      </c>
      <c r="C129" s="365"/>
      <c r="D129" s="365"/>
      <c r="E129" s="365"/>
      <c r="F129" s="366"/>
      <c r="G129" s="228"/>
      <c r="H129" s="215" t="s">
        <v>292</v>
      </c>
      <c r="I129" s="228"/>
      <c r="J129" s="235">
        <f>J134+J130</f>
        <v>659.4</v>
      </c>
    </row>
    <row r="130" spans="1:10" ht="15" customHeight="1">
      <c r="A130" s="177"/>
      <c r="B130" s="364" t="s">
        <v>309</v>
      </c>
      <c r="C130" s="365"/>
      <c r="D130" s="365"/>
      <c r="E130" s="365"/>
      <c r="F130" s="366"/>
      <c r="G130" s="228"/>
      <c r="H130" s="215" t="s">
        <v>310</v>
      </c>
      <c r="I130" s="228"/>
      <c r="J130" s="235">
        <f>J131</f>
        <v>449.4</v>
      </c>
    </row>
    <row r="131" spans="1:10" ht="13.5" customHeight="1">
      <c r="A131" s="177"/>
      <c r="B131" s="364" t="s">
        <v>217</v>
      </c>
      <c r="C131" s="365"/>
      <c r="D131" s="365"/>
      <c r="E131" s="365"/>
      <c r="F131" s="366"/>
      <c r="G131" s="228"/>
      <c r="H131" s="215" t="s">
        <v>311</v>
      </c>
      <c r="I131" s="228"/>
      <c r="J131" s="235">
        <v>449.4</v>
      </c>
    </row>
    <row r="132" spans="1:11" ht="29.25" customHeight="1">
      <c r="A132" s="177"/>
      <c r="B132" s="370" t="s">
        <v>249</v>
      </c>
      <c r="C132" s="371"/>
      <c r="D132" s="371"/>
      <c r="E132" s="371"/>
      <c r="F132" s="372"/>
      <c r="G132" s="228"/>
      <c r="H132" s="215" t="s">
        <v>311</v>
      </c>
      <c r="I132" s="228" t="s">
        <v>93</v>
      </c>
      <c r="J132" s="261">
        <v>449.4</v>
      </c>
      <c r="K132">
        <v>-0.1</v>
      </c>
    </row>
    <row r="133" spans="1:11" ht="29.25" customHeight="1">
      <c r="A133" s="177"/>
      <c r="B133" s="370" t="s">
        <v>249</v>
      </c>
      <c r="C133" s="371"/>
      <c r="D133" s="371"/>
      <c r="E133" s="371"/>
      <c r="F133" s="372"/>
      <c r="G133" s="228"/>
      <c r="H133" s="215" t="s">
        <v>311</v>
      </c>
      <c r="I133" s="228" t="s">
        <v>100</v>
      </c>
      <c r="J133" s="261">
        <v>10.6</v>
      </c>
      <c r="K133">
        <v>0.1</v>
      </c>
    </row>
    <row r="134" spans="1:10" ht="16.5" customHeight="1">
      <c r="A134" s="177"/>
      <c r="B134" s="364" t="s">
        <v>254</v>
      </c>
      <c r="C134" s="365"/>
      <c r="D134" s="365"/>
      <c r="E134" s="365"/>
      <c r="F134" s="366"/>
      <c r="G134" s="228"/>
      <c r="H134" s="215" t="s">
        <v>293</v>
      </c>
      <c r="I134" s="228"/>
      <c r="J134" s="235">
        <f>J135</f>
        <v>210</v>
      </c>
    </row>
    <row r="135" spans="1:10" ht="15" customHeight="1">
      <c r="A135" s="177"/>
      <c r="B135" s="364" t="s">
        <v>217</v>
      </c>
      <c r="C135" s="365"/>
      <c r="D135" s="365"/>
      <c r="E135" s="365"/>
      <c r="F135" s="366"/>
      <c r="G135" s="228"/>
      <c r="H135" s="215" t="s">
        <v>255</v>
      </c>
      <c r="I135" s="228"/>
      <c r="J135" s="235">
        <f>J137+J138</f>
        <v>210</v>
      </c>
    </row>
    <row r="136" spans="1:10" ht="15.75" customHeight="1" hidden="1">
      <c r="A136" s="177"/>
      <c r="B136" s="286" t="s">
        <v>65</v>
      </c>
      <c r="C136" s="287"/>
      <c r="D136" s="287"/>
      <c r="E136" s="288"/>
      <c r="F136" s="315"/>
      <c r="G136" s="228"/>
      <c r="H136" s="215" t="s">
        <v>255</v>
      </c>
      <c r="I136" s="228" t="s">
        <v>100</v>
      </c>
      <c r="J136" s="257">
        <v>110</v>
      </c>
    </row>
    <row r="137" spans="1:10" ht="27" customHeight="1">
      <c r="A137" s="177"/>
      <c r="B137" s="370" t="s">
        <v>249</v>
      </c>
      <c r="C137" s="371"/>
      <c r="D137" s="371"/>
      <c r="E137" s="371"/>
      <c r="F137" s="372"/>
      <c r="G137" s="228"/>
      <c r="H137" s="215" t="s">
        <v>255</v>
      </c>
      <c r="I137" s="228" t="s">
        <v>93</v>
      </c>
      <c r="J137" s="261">
        <v>100</v>
      </c>
    </row>
    <row r="138" spans="1:10" s="241" customFormat="1" ht="15.75" customHeight="1">
      <c r="A138" s="177"/>
      <c r="B138" s="340" t="s">
        <v>65</v>
      </c>
      <c r="C138" s="341"/>
      <c r="D138" s="341"/>
      <c r="E138" s="341"/>
      <c r="F138" s="342"/>
      <c r="G138" s="228"/>
      <c r="H138" s="215" t="s">
        <v>255</v>
      </c>
      <c r="I138" s="228" t="s">
        <v>100</v>
      </c>
      <c r="J138" s="263">
        <v>110</v>
      </c>
    </row>
    <row r="139" spans="1:10" ht="44.25" customHeight="1">
      <c r="A139" s="236"/>
      <c r="B139" s="355" t="s">
        <v>234</v>
      </c>
      <c r="C139" s="356"/>
      <c r="D139" s="356"/>
      <c r="E139" s="356"/>
      <c r="F139" s="357"/>
      <c r="G139" s="237"/>
      <c r="H139" s="182" t="s">
        <v>233</v>
      </c>
      <c r="I139" s="237"/>
      <c r="J139" s="219">
        <f>J140</f>
        <v>1</v>
      </c>
    </row>
    <row r="140" spans="1:10" ht="30" customHeight="1">
      <c r="A140" s="236"/>
      <c r="B140" s="355" t="s">
        <v>301</v>
      </c>
      <c r="C140" s="356"/>
      <c r="D140" s="356"/>
      <c r="E140" s="356"/>
      <c r="F140" s="357"/>
      <c r="G140" s="237"/>
      <c r="H140" s="182" t="s">
        <v>206</v>
      </c>
      <c r="I140" s="237"/>
      <c r="J140" s="219">
        <f>J141</f>
        <v>1</v>
      </c>
    </row>
    <row r="141" spans="1:10" ht="15.75" customHeight="1">
      <c r="A141" s="236"/>
      <c r="B141" s="355" t="s">
        <v>235</v>
      </c>
      <c r="C141" s="356"/>
      <c r="D141" s="356"/>
      <c r="E141" s="356"/>
      <c r="F141" s="357"/>
      <c r="G141" s="237"/>
      <c r="H141" s="182" t="s">
        <v>208</v>
      </c>
      <c r="I141" s="237"/>
      <c r="J141" s="219">
        <f>J142</f>
        <v>1</v>
      </c>
    </row>
    <row r="142" spans="1:10" ht="28.5" customHeight="1">
      <c r="A142" s="177"/>
      <c r="B142" s="340" t="s">
        <v>249</v>
      </c>
      <c r="C142" s="341"/>
      <c r="D142" s="341"/>
      <c r="E142" s="341"/>
      <c r="F142" s="342"/>
      <c r="G142" s="182"/>
      <c r="H142" s="182" t="s">
        <v>208</v>
      </c>
      <c r="I142" s="182" t="s">
        <v>93</v>
      </c>
      <c r="J142" s="260">
        <v>1</v>
      </c>
    </row>
    <row r="143" spans="1:10" ht="69.75" customHeight="1">
      <c r="A143" s="177"/>
      <c r="B143" s="340" t="s">
        <v>329</v>
      </c>
      <c r="C143" s="341"/>
      <c r="D143" s="341"/>
      <c r="E143" s="341"/>
      <c r="F143" s="342"/>
      <c r="G143" s="182"/>
      <c r="H143" s="182" t="s">
        <v>336</v>
      </c>
      <c r="I143" s="182"/>
      <c r="J143" s="219">
        <f>J144</f>
        <v>15</v>
      </c>
    </row>
    <row r="144" spans="1:10" ht="66" customHeight="1">
      <c r="A144" s="177"/>
      <c r="B144" s="367" t="s">
        <v>332</v>
      </c>
      <c r="C144" s="368"/>
      <c r="D144" s="368"/>
      <c r="E144" s="368"/>
      <c r="F144" s="369"/>
      <c r="G144" s="182"/>
      <c r="H144" s="182" t="s">
        <v>335</v>
      </c>
      <c r="I144" s="182"/>
      <c r="J144" s="219">
        <f>J145</f>
        <v>15</v>
      </c>
    </row>
    <row r="145" spans="1:10" ht="45" customHeight="1">
      <c r="A145" s="177"/>
      <c r="B145" s="340" t="s">
        <v>330</v>
      </c>
      <c r="C145" s="341"/>
      <c r="D145" s="341"/>
      <c r="E145" s="341"/>
      <c r="F145" s="342"/>
      <c r="G145" s="182"/>
      <c r="H145" s="182" t="s">
        <v>334</v>
      </c>
      <c r="I145" s="182" t="s">
        <v>93</v>
      </c>
      <c r="J145" s="260">
        <v>15</v>
      </c>
    </row>
    <row r="146" spans="1:10" ht="57" customHeight="1">
      <c r="A146" s="177"/>
      <c r="B146" s="340" t="s">
        <v>176</v>
      </c>
      <c r="C146" s="341"/>
      <c r="D146" s="341"/>
      <c r="E146" s="341"/>
      <c r="F146" s="342"/>
      <c r="G146" s="182"/>
      <c r="H146" s="182" t="s">
        <v>177</v>
      </c>
      <c r="I146" s="182"/>
      <c r="J146" s="219">
        <f>J147</f>
        <v>15</v>
      </c>
    </row>
    <row r="147" spans="1:10" ht="15.75" customHeight="1">
      <c r="A147" s="177"/>
      <c r="B147" s="340" t="s">
        <v>217</v>
      </c>
      <c r="C147" s="341"/>
      <c r="D147" s="341"/>
      <c r="E147" s="341"/>
      <c r="F147" s="342"/>
      <c r="G147" s="182"/>
      <c r="H147" s="182" t="s">
        <v>215</v>
      </c>
      <c r="I147" s="182"/>
      <c r="J147" s="219">
        <f>J148</f>
        <v>15</v>
      </c>
    </row>
    <row r="148" spans="1:10" ht="30.75" customHeight="1">
      <c r="A148" s="177"/>
      <c r="B148" s="340" t="s">
        <v>249</v>
      </c>
      <c r="C148" s="341"/>
      <c r="D148" s="341"/>
      <c r="E148" s="341"/>
      <c r="F148" s="342"/>
      <c r="G148" s="182"/>
      <c r="H148" s="182" t="s">
        <v>215</v>
      </c>
      <c r="I148" s="182" t="s">
        <v>93</v>
      </c>
      <c r="J148" s="260">
        <v>15</v>
      </c>
    </row>
    <row r="149" spans="1:8" ht="1.5" customHeight="1">
      <c r="A149" s="229" t="s">
        <v>347</v>
      </c>
      <c r="B149" s="229"/>
      <c r="C149" s="229"/>
      <c r="D149" s="229"/>
      <c r="E149" s="230"/>
      <c r="F149" s="230"/>
      <c r="G149" s="230"/>
      <c r="H149" s="229"/>
    </row>
    <row r="150" spans="1:8" ht="1.5" customHeight="1">
      <c r="A150" s="229"/>
      <c r="B150" s="229"/>
      <c r="C150" s="229"/>
      <c r="D150" s="229"/>
      <c r="E150" s="230"/>
      <c r="F150" s="230"/>
      <c r="G150" s="230"/>
      <c r="H150" s="229"/>
    </row>
    <row r="151" spans="1:8" ht="34.5" customHeight="1">
      <c r="A151" s="229"/>
      <c r="B151" s="229" t="s">
        <v>287</v>
      </c>
      <c r="C151" s="229"/>
      <c r="D151" s="229"/>
      <c r="E151" s="230"/>
      <c r="F151" s="230"/>
      <c r="G151" s="230"/>
      <c r="H151" s="229"/>
    </row>
    <row r="152" spans="1:8" ht="15">
      <c r="A152" s="229"/>
      <c r="B152" s="229" t="s">
        <v>302</v>
      </c>
      <c r="C152" s="229"/>
      <c r="D152" s="229"/>
      <c r="E152" s="230"/>
      <c r="F152" s="230"/>
      <c r="G152" s="229"/>
      <c r="H152" s="230"/>
    </row>
    <row r="153" spans="1:8" ht="15">
      <c r="A153" s="229"/>
      <c r="B153" s="229" t="s">
        <v>288</v>
      </c>
      <c r="C153" s="229"/>
      <c r="D153" s="229"/>
      <c r="E153" s="230"/>
      <c r="F153" s="230"/>
      <c r="G153" s="229" t="s">
        <v>201</v>
      </c>
      <c r="H153" s="231"/>
    </row>
  </sheetData>
  <sheetProtection/>
  <mergeCells count="131">
    <mergeCell ref="B66:F66"/>
    <mergeCell ref="B67:F67"/>
    <mergeCell ref="B85:F85"/>
    <mergeCell ref="B68:F68"/>
    <mergeCell ref="B69:F69"/>
    <mergeCell ref="B81:F81"/>
    <mergeCell ref="B82:F82"/>
    <mergeCell ref="B83:F83"/>
    <mergeCell ref="B84:F84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3:F53"/>
    <mergeCell ref="B30:E30"/>
    <mergeCell ref="B40:E40"/>
    <mergeCell ref="B39:E39"/>
    <mergeCell ref="B37:E37"/>
    <mergeCell ref="B21:F21"/>
    <mergeCell ref="B22:F22"/>
    <mergeCell ref="B16:G16"/>
    <mergeCell ref="B13:G13"/>
    <mergeCell ref="B14:G14"/>
    <mergeCell ref="B15:G15"/>
    <mergeCell ref="B17:G17"/>
    <mergeCell ref="B18:F18"/>
    <mergeCell ref="B19:F19"/>
    <mergeCell ref="B86:F86"/>
    <mergeCell ref="B87:F87"/>
    <mergeCell ref="B88:F88"/>
    <mergeCell ref="B89:F89"/>
    <mergeCell ref="B90:F90"/>
    <mergeCell ref="B31:E31"/>
    <mergeCell ref="B38:E38"/>
    <mergeCell ref="B32:F32"/>
    <mergeCell ref="B42:F42"/>
    <mergeCell ref="B43:F43"/>
    <mergeCell ref="B91:F91"/>
    <mergeCell ref="B92:F92"/>
    <mergeCell ref="B93:F93"/>
    <mergeCell ref="B94:F94"/>
    <mergeCell ref="B95:F95"/>
    <mergeCell ref="B41:F41"/>
    <mergeCell ref="B46:F46"/>
    <mergeCell ref="B47:F47"/>
    <mergeCell ref="B44:F44"/>
    <mergeCell ref="B45:F4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44:F144"/>
    <mergeCell ref="B145:F145"/>
    <mergeCell ref="B133:F133"/>
    <mergeCell ref="B134:F134"/>
    <mergeCell ref="B135:F135"/>
    <mergeCell ref="B137:F137"/>
    <mergeCell ref="B138:F138"/>
    <mergeCell ref="B139:F139"/>
    <mergeCell ref="B146:F146"/>
    <mergeCell ref="B147:F147"/>
    <mergeCell ref="B148:F148"/>
    <mergeCell ref="B50:E50"/>
    <mergeCell ref="B51:E51"/>
    <mergeCell ref="B52:E52"/>
    <mergeCell ref="B140:F140"/>
    <mergeCell ref="B141:F141"/>
    <mergeCell ref="B142:F142"/>
    <mergeCell ref="B143:F143"/>
    <mergeCell ref="B33:F33"/>
    <mergeCell ref="B34:F34"/>
    <mergeCell ref="B35:F35"/>
    <mergeCell ref="B36:F36"/>
    <mergeCell ref="B23:F23"/>
    <mergeCell ref="B24:F24"/>
    <mergeCell ref="B25:F25"/>
    <mergeCell ref="B26:F26"/>
    <mergeCell ref="B27:F27"/>
    <mergeCell ref="B28:F28"/>
    <mergeCell ref="C1:H1"/>
    <mergeCell ref="C2:H2"/>
    <mergeCell ref="C3:H3"/>
    <mergeCell ref="C4:H4"/>
    <mergeCell ref="B29:F29"/>
    <mergeCell ref="B11:H11"/>
    <mergeCell ref="B6:J6"/>
    <mergeCell ref="B8:J8"/>
    <mergeCell ref="B10:I10"/>
    <mergeCell ref="B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8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5"/>
  <cols>
    <col min="1" max="1" width="5.140625" style="0" customWidth="1"/>
    <col min="2" max="2" width="52.8515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7.140625" style="5" customWidth="1"/>
    <col min="8" max="8" width="10.7109375" style="5" customWidth="1"/>
    <col min="10" max="10" width="5.28125" style="0" customWidth="1"/>
  </cols>
  <sheetData>
    <row r="1" spans="4:8" ht="0.75" customHeight="1">
      <c r="D1" s="402" t="s">
        <v>320</v>
      </c>
      <c r="E1" s="443"/>
      <c r="F1" s="443"/>
      <c r="G1" s="443"/>
      <c r="H1" s="443"/>
    </row>
    <row r="2" spans="4:8" ht="8.25" customHeight="1" hidden="1">
      <c r="D2" s="169"/>
      <c r="E2" s="170"/>
      <c r="F2" s="170"/>
      <c r="G2" s="170"/>
      <c r="H2" s="170"/>
    </row>
    <row r="3" spans="4:8" ht="92.25" customHeight="1">
      <c r="D3" s="402" t="s">
        <v>387</v>
      </c>
      <c r="E3" s="443"/>
      <c r="F3" s="443"/>
      <c r="G3" s="443"/>
      <c r="H3" s="443"/>
    </row>
    <row r="4" spans="4:8" ht="72.75" customHeight="1">
      <c r="D4" s="402" t="s">
        <v>348</v>
      </c>
      <c r="E4" s="443"/>
      <c r="F4" s="443"/>
      <c r="G4" s="443"/>
      <c r="H4" s="443"/>
    </row>
    <row r="5" ht="16.5" customHeight="1" hidden="1"/>
    <row r="6" spans="2:8" ht="15.75">
      <c r="B6" s="330" t="s">
        <v>323</v>
      </c>
      <c r="C6" s="330"/>
      <c r="D6" s="330"/>
      <c r="E6" s="330"/>
      <c r="F6" s="330"/>
      <c r="G6" s="330"/>
      <c r="H6" s="330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78.7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H13+H20+H63+H70+H98+H130+H160+H181</f>
        <v>13415.400000000001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59.25" customHeight="1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82.5" customHeight="1">
      <c r="A15" s="39"/>
      <c r="B15" s="154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3">
        <v>21.7</v>
      </c>
    </row>
    <row r="19" spans="1:8" ht="33" customHeight="1">
      <c r="A19" s="39">
        <v>2</v>
      </c>
      <c r="B19" s="30" t="s">
        <v>303</v>
      </c>
      <c r="C19" s="8" t="s">
        <v>64</v>
      </c>
      <c r="E19" s="8"/>
      <c r="F19" s="8"/>
      <c r="G19" s="8"/>
      <c r="H19" s="14">
        <f>H20+H63+H70+H98+H130+H160+H181</f>
        <v>13393.7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4797.5</v>
      </c>
    </row>
    <row r="21" spans="1:8" ht="57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622.9</v>
      </c>
    </row>
    <row r="22" spans="1:8" ht="32.2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622.9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622.9</v>
      </c>
    </row>
    <row r="24" spans="1:8" ht="31.5">
      <c r="A24" s="39"/>
      <c r="B24" s="144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622.9</v>
      </c>
    </row>
    <row r="25" spans="1:8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2">
        <v>622.9</v>
      </c>
    </row>
    <row r="26" spans="1:8" ht="64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2543.4</v>
      </c>
    </row>
    <row r="27" spans="1:8" ht="37.5" customHeight="1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2543.4</v>
      </c>
    </row>
    <row r="28" spans="1:8" ht="35.2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2539.6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2539.6</v>
      </c>
    </row>
    <row r="30" spans="1:8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3">
        <v>1723.4</v>
      </c>
    </row>
    <row r="31" spans="1:8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3">
        <v>787.8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3">
        <v>5.4</v>
      </c>
    </row>
    <row r="33" spans="1:8" ht="21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3">
        <v>23</v>
      </c>
    </row>
    <row r="34" spans="1:8" ht="51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51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3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35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16.5" customHeight="1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3">
        <v>1</v>
      </c>
    </row>
    <row r="42" spans="1:8" ht="21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1630.2</v>
      </c>
    </row>
    <row r="43" spans="1:8" ht="39" customHeight="1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1630.2</v>
      </c>
    </row>
    <row r="44" spans="1:8" ht="30" customHeight="1">
      <c r="A44" s="39"/>
      <c r="B44" s="147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1472.2</v>
      </c>
    </row>
    <row r="45" spans="1:8" ht="31.5" customHeight="1">
      <c r="A45" s="39"/>
      <c r="B45" s="147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1472.2</v>
      </c>
    </row>
    <row r="46" spans="1:8" ht="24" customHeight="1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4">
        <v>1279.2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4">
        <v>190</v>
      </c>
    </row>
    <row r="48" spans="1:8" ht="25.5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4">
        <v>3</v>
      </c>
    </row>
    <row r="49" spans="1:8" ht="33" customHeight="1">
      <c r="A49" s="39"/>
      <c r="B49" s="58" t="s">
        <v>242</v>
      </c>
      <c r="C49" s="101" t="s">
        <v>64</v>
      </c>
      <c r="D49" s="24" t="s">
        <v>62</v>
      </c>
      <c r="E49" s="22" t="s">
        <v>67</v>
      </c>
      <c r="F49" s="22" t="s">
        <v>243</v>
      </c>
      <c r="G49" s="12"/>
      <c r="H49" s="19">
        <f>H50</f>
        <v>75</v>
      </c>
    </row>
    <row r="50" spans="1:8" ht="33.75" customHeight="1">
      <c r="A50" s="39"/>
      <c r="B50" s="128" t="s">
        <v>244</v>
      </c>
      <c r="C50" s="101" t="s">
        <v>245</v>
      </c>
      <c r="D50" s="24" t="s">
        <v>62</v>
      </c>
      <c r="E50" s="22" t="s">
        <v>67</v>
      </c>
      <c r="F50" s="22" t="s">
        <v>246</v>
      </c>
      <c r="G50" s="22"/>
      <c r="H50" s="23">
        <f>H51</f>
        <v>75</v>
      </c>
    </row>
    <row r="51" spans="1:8" ht="18" customHeight="1">
      <c r="A51" s="39"/>
      <c r="B51" s="128" t="s">
        <v>247</v>
      </c>
      <c r="C51" s="101" t="s">
        <v>64</v>
      </c>
      <c r="D51" s="24" t="s">
        <v>62</v>
      </c>
      <c r="E51" s="22" t="s">
        <v>67</v>
      </c>
      <c r="F51" s="22" t="s">
        <v>248</v>
      </c>
      <c r="G51" s="22"/>
      <c r="H51" s="23">
        <f>H52</f>
        <v>75</v>
      </c>
    </row>
    <row r="52" spans="1:8" ht="33" customHeight="1">
      <c r="A52" s="39"/>
      <c r="B52" s="128" t="s">
        <v>249</v>
      </c>
      <c r="C52" s="101" t="s">
        <v>64</v>
      </c>
      <c r="D52" s="24" t="s">
        <v>62</v>
      </c>
      <c r="E52" s="22" t="s">
        <v>67</v>
      </c>
      <c r="F52" s="22" t="s">
        <v>248</v>
      </c>
      <c r="G52" s="22" t="s">
        <v>93</v>
      </c>
      <c r="H52" s="163">
        <v>75</v>
      </c>
    </row>
    <row r="53" spans="1:8" ht="18" customHeight="1">
      <c r="A53" s="39"/>
      <c r="B53" s="93" t="s">
        <v>214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34.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34.5" customHeight="1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213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213</v>
      </c>
      <c r="G56" s="12" t="s">
        <v>100</v>
      </c>
      <c r="H56" s="164">
        <v>65.3</v>
      </c>
    </row>
    <row r="57" spans="1:9" ht="33.75" customHeight="1">
      <c r="A57" s="39"/>
      <c r="B57" s="145" t="s">
        <v>250</v>
      </c>
      <c r="C57" s="101" t="s">
        <v>64</v>
      </c>
      <c r="D57" s="24" t="s">
        <v>62</v>
      </c>
      <c r="E57" s="22" t="s">
        <v>67</v>
      </c>
      <c r="F57" s="22" t="s">
        <v>251</v>
      </c>
      <c r="G57" s="22"/>
      <c r="H57" s="23">
        <f>H58</f>
        <v>15</v>
      </c>
      <c r="I57" s="232"/>
    </row>
    <row r="58" spans="1:9" ht="21" customHeight="1">
      <c r="A58" s="39"/>
      <c r="B58" s="93" t="s">
        <v>247</v>
      </c>
      <c r="C58" s="101" t="s">
        <v>64</v>
      </c>
      <c r="D58" s="24" t="s">
        <v>62</v>
      </c>
      <c r="E58" s="22" t="s">
        <v>67</v>
      </c>
      <c r="F58" s="22" t="s">
        <v>252</v>
      </c>
      <c r="G58" s="22"/>
      <c r="H58" s="23">
        <f>H59</f>
        <v>15</v>
      </c>
      <c r="I58" s="232"/>
    </row>
    <row r="59" spans="1:9" ht="32.25" customHeight="1">
      <c r="A59" s="39"/>
      <c r="B59" s="146" t="s">
        <v>195</v>
      </c>
      <c r="C59" s="71" t="s">
        <v>64</v>
      </c>
      <c r="D59" s="26" t="s">
        <v>62</v>
      </c>
      <c r="E59" s="25" t="s">
        <v>67</v>
      </c>
      <c r="F59" s="22" t="s">
        <v>252</v>
      </c>
      <c r="G59" s="250" t="s">
        <v>92</v>
      </c>
      <c r="H59" s="164">
        <v>15</v>
      </c>
      <c r="I59" s="243"/>
    </row>
    <row r="60" spans="1:8" ht="36" customHeight="1">
      <c r="A60" s="39"/>
      <c r="B60" s="322" t="s">
        <v>342</v>
      </c>
      <c r="C60" s="71" t="s">
        <v>64</v>
      </c>
      <c r="D60" s="26" t="s">
        <v>62</v>
      </c>
      <c r="E60" s="25" t="s">
        <v>67</v>
      </c>
      <c r="F60" s="22" t="s">
        <v>291</v>
      </c>
      <c r="G60" s="12"/>
      <c r="H60" s="246">
        <f>H61</f>
        <v>2.7</v>
      </c>
    </row>
    <row r="61" spans="1:8" ht="33.75" customHeight="1">
      <c r="A61" s="39"/>
      <c r="B61" s="322" t="s">
        <v>342</v>
      </c>
      <c r="C61" s="101" t="s">
        <v>64</v>
      </c>
      <c r="D61" s="24" t="s">
        <v>62</v>
      </c>
      <c r="E61" s="22" t="s">
        <v>67</v>
      </c>
      <c r="F61" s="22" t="s">
        <v>256</v>
      </c>
      <c r="G61" s="22"/>
      <c r="H61" s="23">
        <f>H62</f>
        <v>2.7</v>
      </c>
    </row>
    <row r="62" spans="1:8" ht="19.5" customHeight="1">
      <c r="A62" s="39"/>
      <c r="B62" s="93" t="s">
        <v>95</v>
      </c>
      <c r="C62" s="101" t="s">
        <v>64</v>
      </c>
      <c r="D62" s="24" t="s">
        <v>62</v>
      </c>
      <c r="E62" s="22" t="s">
        <v>67</v>
      </c>
      <c r="F62" s="22" t="s">
        <v>256</v>
      </c>
      <c r="G62" s="22" t="s">
        <v>94</v>
      </c>
      <c r="H62" s="163">
        <v>2.7</v>
      </c>
    </row>
    <row r="63" spans="1:8" ht="20.25" customHeight="1">
      <c r="A63" s="39">
        <v>3</v>
      </c>
      <c r="B63" s="152" t="s">
        <v>11</v>
      </c>
      <c r="C63" s="151" t="s">
        <v>64</v>
      </c>
      <c r="D63" s="40" t="s">
        <v>63</v>
      </c>
      <c r="E63" s="25"/>
      <c r="F63" s="22"/>
      <c r="G63" s="12"/>
      <c r="H63" s="18">
        <f>H68</f>
        <v>243</v>
      </c>
    </row>
    <row r="64" spans="1:8" ht="21.75" customHeight="1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243</v>
      </c>
    </row>
    <row r="65" spans="1:8" ht="34.5" customHeight="1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243</v>
      </c>
    </row>
    <row r="66" spans="1:8" ht="48" customHeight="1">
      <c r="A66" s="39"/>
      <c r="B66" s="154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243</v>
      </c>
    </row>
    <row r="67" spans="1:8" ht="33.75" customHeight="1">
      <c r="A67" s="39"/>
      <c r="B67" s="146" t="s">
        <v>322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243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4">
        <v>243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0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99.6</v>
      </c>
    </row>
    <row r="71" spans="1:8" ht="50.25" customHeight="1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15</v>
      </c>
    </row>
    <row r="72" spans="1:8" ht="20.25" customHeight="1">
      <c r="A72" s="39"/>
      <c r="B72" s="155" t="s">
        <v>216</v>
      </c>
      <c r="C72" s="24" t="s">
        <v>64</v>
      </c>
      <c r="D72" s="22" t="s">
        <v>66</v>
      </c>
      <c r="E72" s="22" t="s">
        <v>74</v>
      </c>
      <c r="F72" s="26" t="s">
        <v>205</v>
      </c>
      <c r="G72" s="97"/>
      <c r="H72" s="23">
        <f>H73</f>
        <v>15</v>
      </c>
    </row>
    <row r="73" spans="1:8" ht="83.25" customHeight="1">
      <c r="A73" s="39"/>
      <c r="B73" s="155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15</v>
      </c>
    </row>
    <row r="74" spans="1:8" ht="20.25" customHeight="1">
      <c r="A74" s="39"/>
      <c r="B74" s="155" t="s">
        <v>217</v>
      </c>
      <c r="C74" s="24" t="s">
        <v>111</v>
      </c>
      <c r="D74" s="22" t="s">
        <v>66</v>
      </c>
      <c r="E74" s="22" t="s">
        <v>74</v>
      </c>
      <c r="F74" s="26" t="s">
        <v>215</v>
      </c>
      <c r="G74" s="92"/>
      <c r="H74" s="23">
        <f>H75</f>
        <v>15</v>
      </c>
    </row>
    <row r="75" spans="1:8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215</v>
      </c>
      <c r="G75" s="92" t="s">
        <v>93</v>
      </c>
      <c r="H75" s="163">
        <v>15</v>
      </c>
    </row>
    <row r="76" spans="1:8" ht="18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54" customHeight="1">
      <c r="A78" s="99"/>
      <c r="B78" s="102" t="s">
        <v>324</v>
      </c>
      <c r="C78" s="103">
        <v>992</v>
      </c>
      <c r="D78" s="22" t="s">
        <v>66</v>
      </c>
      <c r="E78" s="22">
        <v>10</v>
      </c>
      <c r="F78" s="22" t="s">
        <v>289</v>
      </c>
      <c r="G78" s="100"/>
      <c r="H78" s="87">
        <f>H79</f>
        <v>35</v>
      </c>
    </row>
    <row r="79" spans="1:8" ht="18.75" customHeight="1">
      <c r="A79" s="99"/>
      <c r="B79" s="102" t="s">
        <v>235</v>
      </c>
      <c r="C79" s="103">
        <v>992</v>
      </c>
      <c r="D79" s="22" t="s">
        <v>66</v>
      </c>
      <c r="E79" s="22">
        <v>10</v>
      </c>
      <c r="F79" s="22" t="s">
        <v>290</v>
      </c>
      <c r="G79" s="101"/>
      <c r="H79" s="233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290</v>
      </c>
      <c r="G80" s="101" t="s">
        <v>93</v>
      </c>
      <c r="H80" s="165">
        <v>35</v>
      </c>
    </row>
    <row r="81" spans="1:8" ht="33.75" customHeight="1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8">
        <f>H82+H93</f>
        <v>49.6</v>
      </c>
    </row>
    <row r="82" spans="1:8" ht="55.5" customHeight="1">
      <c r="A82" s="99"/>
      <c r="B82" s="115" t="s">
        <v>232</v>
      </c>
      <c r="C82" s="121" t="s">
        <v>64</v>
      </c>
      <c r="D82" s="121" t="s">
        <v>66</v>
      </c>
      <c r="E82" s="121" t="s">
        <v>76</v>
      </c>
      <c r="F82" s="121" t="s">
        <v>231</v>
      </c>
      <c r="G82" s="134"/>
      <c r="H82" s="137">
        <f>H83</f>
        <v>48.6</v>
      </c>
    </row>
    <row r="83" spans="1:8" ht="48" customHeight="1">
      <c r="A83" s="39"/>
      <c r="B83" s="136" t="s">
        <v>351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48.6</v>
      </c>
    </row>
    <row r="84" spans="1:8" ht="18" customHeight="1">
      <c r="A84" s="39"/>
      <c r="B84" s="138" t="s">
        <v>345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30.6</v>
      </c>
    </row>
    <row r="85" spans="1:8" ht="21" customHeight="1">
      <c r="A85" s="39"/>
      <c r="B85" s="136" t="s">
        <v>235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30.6</v>
      </c>
    </row>
    <row r="86" spans="1:8" ht="39.75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5">
        <v>30.6</v>
      </c>
    </row>
    <row r="87" spans="1:8" ht="15.75">
      <c r="A87" s="39"/>
      <c r="B87" s="139" t="s">
        <v>237</v>
      </c>
      <c r="C87" s="121" t="s">
        <v>64</v>
      </c>
      <c r="D87" s="121" t="s">
        <v>66</v>
      </c>
      <c r="E87" s="121" t="s">
        <v>76</v>
      </c>
      <c r="F87" s="121" t="s">
        <v>236</v>
      </c>
      <c r="G87" s="121"/>
      <c r="H87" s="137">
        <f>H88</f>
        <v>18</v>
      </c>
    </row>
    <row r="88" spans="1:12" ht="15.75">
      <c r="A88" s="39"/>
      <c r="B88" s="136" t="s">
        <v>235</v>
      </c>
      <c r="C88" s="121" t="s">
        <v>64</v>
      </c>
      <c r="D88" s="121" t="s">
        <v>66</v>
      </c>
      <c r="E88" s="121" t="s">
        <v>76</v>
      </c>
      <c r="F88" s="121" t="s">
        <v>238</v>
      </c>
      <c r="G88" s="121"/>
      <c r="H88" s="137">
        <f>H89</f>
        <v>18</v>
      </c>
      <c r="I88" s="262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238</v>
      </c>
      <c r="G89" s="251" t="s">
        <v>92</v>
      </c>
      <c r="H89" s="165">
        <v>18</v>
      </c>
      <c r="I89" s="262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216</v>
      </c>
      <c r="C93" s="121" t="s">
        <v>64</v>
      </c>
      <c r="D93" s="121" t="s">
        <v>66</v>
      </c>
      <c r="E93" s="121" t="s">
        <v>76</v>
      </c>
      <c r="F93" s="125" t="s">
        <v>205</v>
      </c>
      <c r="G93" s="121"/>
      <c r="H93" s="137">
        <f>H94</f>
        <v>1</v>
      </c>
    </row>
    <row r="94" spans="1:8" ht="68.25" customHeight="1">
      <c r="A94" s="99"/>
      <c r="B94" s="136" t="s">
        <v>234</v>
      </c>
      <c r="C94" s="121" t="s">
        <v>64</v>
      </c>
      <c r="D94" s="121" t="s">
        <v>66</v>
      </c>
      <c r="E94" s="121" t="s">
        <v>76</v>
      </c>
      <c r="F94" s="125" t="s">
        <v>233</v>
      </c>
      <c r="G94" s="121"/>
      <c r="H94" s="137">
        <f>H95</f>
        <v>1</v>
      </c>
    </row>
    <row r="95" spans="1:8" ht="64.5" customHeight="1">
      <c r="A95" s="99"/>
      <c r="B95" s="139" t="s">
        <v>350</v>
      </c>
      <c r="C95" s="121" t="s">
        <v>64</v>
      </c>
      <c r="D95" s="121" t="s">
        <v>66</v>
      </c>
      <c r="E95" s="121" t="s">
        <v>76</v>
      </c>
      <c r="F95" s="125" t="s">
        <v>206</v>
      </c>
      <c r="G95" s="121"/>
      <c r="H95" s="137">
        <f>H96</f>
        <v>1</v>
      </c>
    </row>
    <row r="96" spans="1:8" ht="20.25" customHeight="1">
      <c r="A96" s="99"/>
      <c r="B96" s="136" t="s">
        <v>235</v>
      </c>
      <c r="C96" s="121" t="s">
        <v>64</v>
      </c>
      <c r="D96" s="121" t="s">
        <v>66</v>
      </c>
      <c r="E96" s="121" t="s">
        <v>76</v>
      </c>
      <c r="F96" s="125" t="s">
        <v>208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208</v>
      </c>
      <c r="G97" s="121" t="s">
        <v>93</v>
      </c>
      <c r="H97" s="165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H104+H113</f>
        <v>2441.4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H105+H114</f>
        <v>2440.4</v>
      </c>
    </row>
    <row r="100" spans="1:8" ht="15.7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>H101</f>
        <v>2385.9</v>
      </c>
    </row>
    <row r="101" spans="1:8" ht="15.7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>H102</f>
        <v>2385.9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>H103</f>
        <v>2385.9</v>
      </c>
    </row>
    <row r="103" spans="1:8" ht="30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>H104</f>
        <v>2385.9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>H108+H111</f>
        <v>2385.9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>H106+H109</f>
        <v>2385.9</v>
      </c>
    </row>
    <row r="106" spans="1:8" ht="54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1985.9</v>
      </c>
    </row>
    <row r="107" spans="1:8" ht="45.75" customHeight="1">
      <c r="A107" s="39"/>
      <c r="B107" s="156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1985.9</v>
      </c>
    </row>
    <row r="108" spans="1:9" ht="36.7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2">
        <v>1985.9</v>
      </c>
      <c r="I108" s="232"/>
    </row>
    <row r="109" spans="1:9" ht="55.5" customHeight="1">
      <c r="A109" s="39"/>
      <c r="B109" s="264" t="s">
        <v>337</v>
      </c>
      <c r="C109" s="76">
        <v>992</v>
      </c>
      <c r="D109" s="9" t="s">
        <v>68</v>
      </c>
      <c r="E109" s="9" t="s">
        <v>74</v>
      </c>
      <c r="F109" s="9" t="s">
        <v>338</v>
      </c>
      <c r="G109" s="9"/>
      <c r="H109" s="265">
        <f>H110</f>
        <v>400</v>
      </c>
      <c r="I109" s="243"/>
    </row>
    <row r="110" spans="1:9" ht="39" customHeight="1">
      <c r="A110" s="39"/>
      <c r="B110" s="264" t="s">
        <v>343</v>
      </c>
      <c r="C110" s="76">
        <v>992</v>
      </c>
      <c r="D110" s="9" t="s">
        <v>68</v>
      </c>
      <c r="E110" s="9" t="s">
        <v>74</v>
      </c>
      <c r="F110" s="9" t="s">
        <v>277</v>
      </c>
      <c r="G110" s="9"/>
      <c r="H110" s="265">
        <f>H111</f>
        <v>400</v>
      </c>
      <c r="I110" s="243"/>
    </row>
    <row r="111" spans="1:9" ht="21" customHeight="1">
      <c r="A111" s="39"/>
      <c r="B111" s="264" t="s">
        <v>235</v>
      </c>
      <c r="C111" s="76">
        <v>992</v>
      </c>
      <c r="D111" s="9" t="s">
        <v>68</v>
      </c>
      <c r="E111" s="9" t="s">
        <v>74</v>
      </c>
      <c r="F111" s="9" t="s">
        <v>278</v>
      </c>
      <c r="G111" s="9"/>
      <c r="H111" s="265">
        <f>H112</f>
        <v>400</v>
      </c>
      <c r="I111" s="243"/>
    </row>
    <row r="112" spans="1:9" ht="35.25" customHeight="1">
      <c r="A112" s="39"/>
      <c r="B112" s="58" t="s">
        <v>124</v>
      </c>
      <c r="C112" s="76">
        <v>992</v>
      </c>
      <c r="D112" s="9" t="s">
        <v>68</v>
      </c>
      <c r="E112" s="9" t="s">
        <v>74</v>
      </c>
      <c r="F112" s="9" t="s">
        <v>278</v>
      </c>
      <c r="G112" s="9" t="s">
        <v>93</v>
      </c>
      <c r="H112" s="162">
        <v>400</v>
      </c>
      <c r="I112" s="243"/>
    </row>
    <row r="113" spans="1:8" ht="31.5">
      <c r="A113" s="39"/>
      <c r="B113" s="37" t="s">
        <v>20</v>
      </c>
      <c r="C113" s="13">
        <v>992</v>
      </c>
      <c r="D113" s="13" t="s">
        <v>68</v>
      </c>
      <c r="E113" s="13" t="s">
        <v>82</v>
      </c>
      <c r="F113" s="13"/>
      <c r="G113" s="13"/>
      <c r="H113" s="15">
        <f>H114+H125</f>
        <v>55.5</v>
      </c>
    </row>
    <row r="114" spans="1:8" ht="39" customHeight="1">
      <c r="A114" s="39"/>
      <c r="B114" s="58" t="s">
        <v>126</v>
      </c>
      <c r="C114" s="72">
        <v>992</v>
      </c>
      <c r="D114" s="9" t="s">
        <v>68</v>
      </c>
      <c r="E114" s="6">
        <v>12</v>
      </c>
      <c r="F114" s="6" t="s">
        <v>146</v>
      </c>
      <c r="G114" s="13"/>
      <c r="H114" s="16">
        <f>H115</f>
        <v>54.5</v>
      </c>
    </row>
    <row r="115" spans="1:8" ht="19.5" customHeight="1">
      <c r="A115" s="39"/>
      <c r="B115" s="69" t="s">
        <v>308</v>
      </c>
      <c r="C115" s="72">
        <v>992</v>
      </c>
      <c r="D115" s="9" t="s">
        <v>68</v>
      </c>
      <c r="E115" s="6">
        <v>12</v>
      </c>
      <c r="F115" s="6" t="s">
        <v>161</v>
      </c>
      <c r="G115" s="9"/>
      <c r="H115" s="16">
        <f>H116</f>
        <v>54.5</v>
      </c>
    </row>
    <row r="116" spans="1:8" ht="33" customHeight="1">
      <c r="A116" s="39"/>
      <c r="B116" s="69" t="s">
        <v>134</v>
      </c>
      <c r="C116" s="72">
        <v>992</v>
      </c>
      <c r="D116" s="9" t="s">
        <v>68</v>
      </c>
      <c r="E116" s="6">
        <v>12</v>
      </c>
      <c r="F116" s="6" t="s">
        <v>168</v>
      </c>
      <c r="G116" s="9"/>
      <c r="H116" s="16">
        <f>H117</f>
        <v>54.5</v>
      </c>
    </row>
    <row r="117" spans="1:8" ht="33" customHeight="1">
      <c r="A117" s="39"/>
      <c r="B117" s="69" t="s">
        <v>128</v>
      </c>
      <c r="C117" s="72">
        <v>992</v>
      </c>
      <c r="D117" s="9" t="s">
        <v>68</v>
      </c>
      <c r="E117" s="6">
        <v>12</v>
      </c>
      <c r="F117" s="132" t="s">
        <v>218</v>
      </c>
      <c r="G117" s="9"/>
      <c r="H117" s="16">
        <f>H118</f>
        <v>54.5</v>
      </c>
    </row>
    <row r="118" spans="1:8" ht="15.75">
      <c r="A118" s="39"/>
      <c r="B118" s="70" t="s">
        <v>65</v>
      </c>
      <c r="C118" s="72">
        <v>992</v>
      </c>
      <c r="D118" s="9" t="s">
        <v>68</v>
      </c>
      <c r="E118" s="74">
        <v>12</v>
      </c>
      <c r="F118" s="132" t="s">
        <v>218</v>
      </c>
      <c r="G118" s="9" t="s">
        <v>100</v>
      </c>
      <c r="H118" s="162">
        <v>54.5</v>
      </c>
    </row>
    <row r="119" spans="1:8" ht="0.75" customHeight="1" hidden="1">
      <c r="A119" s="39"/>
      <c r="B119" s="36" t="s">
        <v>71</v>
      </c>
      <c r="C119" s="9">
        <v>992</v>
      </c>
      <c r="D119" s="9" t="s">
        <v>68</v>
      </c>
      <c r="E119" s="9" t="s">
        <v>82</v>
      </c>
      <c r="F119" s="9" t="s">
        <v>77</v>
      </c>
      <c r="G119" s="9"/>
      <c r="H119" s="20">
        <v>44.6</v>
      </c>
    </row>
    <row r="120" spans="1:8" ht="15.75" hidden="1">
      <c r="A120" s="39"/>
      <c r="B120" s="36" t="s">
        <v>101</v>
      </c>
      <c r="C120" s="9">
        <v>992</v>
      </c>
      <c r="D120" s="9" t="s">
        <v>68</v>
      </c>
      <c r="E120" s="9" t="s">
        <v>82</v>
      </c>
      <c r="F120" s="9" t="s">
        <v>90</v>
      </c>
      <c r="G120" s="9"/>
      <c r="H120" s="20">
        <f>H121</f>
        <v>0</v>
      </c>
    </row>
    <row r="121" spans="1:8" ht="47.25" hidden="1">
      <c r="A121" s="39"/>
      <c r="B121" s="33" t="s">
        <v>105</v>
      </c>
      <c r="C121" s="9">
        <v>992</v>
      </c>
      <c r="D121" s="9" t="s">
        <v>68</v>
      </c>
      <c r="E121" s="9" t="s">
        <v>82</v>
      </c>
      <c r="F121" s="9" t="s">
        <v>104</v>
      </c>
      <c r="G121" s="9"/>
      <c r="H121" s="20">
        <f>H122</f>
        <v>0</v>
      </c>
    </row>
    <row r="122" spans="1:8" ht="30" hidden="1">
      <c r="A122" s="39"/>
      <c r="B122" s="35" t="s">
        <v>102</v>
      </c>
      <c r="C122" s="9">
        <v>992</v>
      </c>
      <c r="D122" s="9" t="s">
        <v>68</v>
      </c>
      <c r="E122" s="9" t="s">
        <v>82</v>
      </c>
      <c r="F122" s="9" t="s">
        <v>104</v>
      </c>
      <c r="G122" s="9" t="s">
        <v>93</v>
      </c>
      <c r="H122" s="20">
        <f>H123</f>
        <v>0</v>
      </c>
    </row>
    <row r="123" spans="1:8" ht="31.5" hidden="1">
      <c r="A123" s="39"/>
      <c r="B123" s="33" t="s">
        <v>80</v>
      </c>
      <c r="C123" s="9">
        <v>992</v>
      </c>
      <c r="D123" s="9" t="s">
        <v>68</v>
      </c>
      <c r="E123" s="9" t="s">
        <v>82</v>
      </c>
      <c r="F123" s="9" t="s">
        <v>84</v>
      </c>
      <c r="G123" s="9"/>
      <c r="H123" s="20"/>
    </row>
    <row r="124" spans="1:8" ht="31.5" hidden="1">
      <c r="A124" s="39"/>
      <c r="B124" s="105" t="s">
        <v>102</v>
      </c>
      <c r="C124" s="9">
        <v>992</v>
      </c>
      <c r="D124" s="9" t="s">
        <v>68</v>
      </c>
      <c r="E124" s="9" t="s">
        <v>82</v>
      </c>
      <c r="F124" s="9" t="s">
        <v>84</v>
      </c>
      <c r="G124" s="9" t="s">
        <v>93</v>
      </c>
      <c r="H124" s="20">
        <f>H125</f>
        <v>1</v>
      </c>
    </row>
    <row r="125" spans="1:8" ht="58.5" customHeight="1">
      <c r="A125" s="99"/>
      <c r="B125" s="115" t="s">
        <v>221</v>
      </c>
      <c r="C125" s="120" t="s">
        <v>64</v>
      </c>
      <c r="D125" s="121" t="s">
        <v>68</v>
      </c>
      <c r="E125" s="122" t="s">
        <v>82</v>
      </c>
      <c r="F125" s="121" t="s">
        <v>212</v>
      </c>
      <c r="G125" s="120"/>
      <c r="H125" s="20">
        <f>H126</f>
        <v>1</v>
      </c>
    </row>
    <row r="126" spans="1:8" ht="31.5">
      <c r="A126" s="99"/>
      <c r="B126" s="124" t="s">
        <v>223</v>
      </c>
      <c r="C126" s="121" t="s">
        <v>64</v>
      </c>
      <c r="D126" s="121" t="s">
        <v>68</v>
      </c>
      <c r="E126" s="121" t="s">
        <v>82</v>
      </c>
      <c r="F126" s="125" t="s">
        <v>222</v>
      </c>
      <c r="G126" s="120"/>
      <c r="H126" s="123">
        <f>H127</f>
        <v>1</v>
      </c>
    </row>
    <row r="127" spans="1:8" ht="53.25" customHeight="1">
      <c r="A127" s="99"/>
      <c r="B127" s="124" t="s">
        <v>349</v>
      </c>
      <c r="C127" s="121" t="s">
        <v>64</v>
      </c>
      <c r="D127" s="121" t="s">
        <v>68</v>
      </c>
      <c r="E127" s="121" t="s">
        <v>82</v>
      </c>
      <c r="F127" s="125" t="s">
        <v>240</v>
      </c>
      <c r="G127" s="120"/>
      <c r="H127" s="123">
        <f>H128</f>
        <v>1</v>
      </c>
    </row>
    <row r="128" spans="1:8" ht="15.75">
      <c r="A128" s="99"/>
      <c r="B128" s="102" t="s">
        <v>220</v>
      </c>
      <c r="C128" s="121" t="s">
        <v>64</v>
      </c>
      <c r="D128" s="121" t="s">
        <v>68</v>
      </c>
      <c r="E128" s="121" t="s">
        <v>82</v>
      </c>
      <c r="F128" s="125" t="s">
        <v>239</v>
      </c>
      <c r="G128" s="120"/>
      <c r="H128" s="123">
        <f>H129</f>
        <v>1</v>
      </c>
    </row>
    <row r="129" spans="1:8" ht="31.5" customHeight="1">
      <c r="A129" s="99"/>
      <c r="B129" s="126" t="s">
        <v>207</v>
      </c>
      <c r="C129" s="121" t="s">
        <v>64</v>
      </c>
      <c r="D129" s="121" t="s">
        <v>68</v>
      </c>
      <c r="E129" s="121" t="s">
        <v>82</v>
      </c>
      <c r="F129" s="125" t="s">
        <v>239</v>
      </c>
      <c r="G129" s="120" t="s">
        <v>93</v>
      </c>
      <c r="H129" s="166">
        <v>1</v>
      </c>
    </row>
    <row r="130" spans="1:8" ht="15.75">
      <c r="A130" s="39">
        <v>6</v>
      </c>
      <c r="B130" s="34" t="s">
        <v>21</v>
      </c>
      <c r="C130" s="13" t="s">
        <v>64</v>
      </c>
      <c r="D130" s="13" t="s">
        <v>81</v>
      </c>
      <c r="E130" s="13"/>
      <c r="F130" s="106"/>
      <c r="G130" s="13"/>
      <c r="H130" s="149">
        <f>H131+H147</f>
        <v>1272.2</v>
      </c>
    </row>
    <row r="131" spans="1:8" ht="15.75" customHeight="1">
      <c r="A131" s="39"/>
      <c r="B131" s="88" t="s">
        <v>22</v>
      </c>
      <c r="C131" s="86" t="s">
        <v>64</v>
      </c>
      <c r="D131" s="86" t="s">
        <v>81</v>
      </c>
      <c r="E131" s="86" t="s">
        <v>63</v>
      </c>
      <c r="F131" s="86"/>
      <c r="G131" s="86"/>
      <c r="H131" s="21">
        <f>H137</f>
        <v>670</v>
      </c>
    </row>
    <row r="132" spans="1:8" ht="31.5" hidden="1">
      <c r="A132" s="39"/>
      <c r="B132" s="128" t="s">
        <v>126</v>
      </c>
      <c r="C132" s="24">
        <v>992</v>
      </c>
      <c r="D132" s="24" t="s">
        <v>81</v>
      </c>
      <c r="E132" s="24" t="s">
        <v>63</v>
      </c>
      <c r="F132" s="24" t="s">
        <v>209</v>
      </c>
      <c r="G132" s="24"/>
      <c r="H132" s="127">
        <f>H133</f>
        <v>0</v>
      </c>
    </row>
    <row r="133" spans="1:8" ht="15.75" hidden="1">
      <c r="A133" s="39"/>
      <c r="B133" s="129" t="s">
        <v>130</v>
      </c>
      <c r="C133" s="24">
        <v>992</v>
      </c>
      <c r="D133" s="24" t="s">
        <v>81</v>
      </c>
      <c r="E133" s="24" t="s">
        <v>63</v>
      </c>
      <c r="F133" s="24" t="s">
        <v>161</v>
      </c>
      <c r="G133" s="24"/>
      <c r="H133" s="94">
        <f>H134</f>
        <v>0</v>
      </c>
    </row>
    <row r="134" spans="1:8" ht="63" hidden="1">
      <c r="A134" s="39"/>
      <c r="B134" s="130" t="s">
        <v>203</v>
      </c>
      <c r="C134" s="24">
        <v>992</v>
      </c>
      <c r="D134" s="24" t="s">
        <v>81</v>
      </c>
      <c r="E134" s="24" t="s">
        <v>63</v>
      </c>
      <c r="F134" s="24" t="s">
        <v>210</v>
      </c>
      <c r="G134" s="24"/>
      <c r="H134" s="94">
        <f>H135</f>
        <v>0</v>
      </c>
    </row>
    <row r="135" spans="1:8" ht="15.75" hidden="1">
      <c r="A135" s="39"/>
      <c r="B135" s="131" t="s">
        <v>219</v>
      </c>
      <c r="C135" s="24">
        <v>992</v>
      </c>
      <c r="D135" s="24" t="s">
        <v>81</v>
      </c>
      <c r="E135" s="24" t="s">
        <v>63</v>
      </c>
      <c r="F135" s="24" t="s">
        <v>192</v>
      </c>
      <c r="G135" s="24"/>
      <c r="H135" s="94">
        <f>H136</f>
        <v>0</v>
      </c>
    </row>
    <row r="136" spans="1:8" ht="47.25" hidden="1">
      <c r="A136" s="39"/>
      <c r="B136" s="93" t="s">
        <v>204</v>
      </c>
      <c r="C136" s="24">
        <v>992</v>
      </c>
      <c r="D136" s="24" t="s">
        <v>81</v>
      </c>
      <c r="E136" s="24" t="s">
        <v>63</v>
      </c>
      <c r="F136" s="22" t="s">
        <v>192</v>
      </c>
      <c r="G136" s="24" t="s">
        <v>202</v>
      </c>
      <c r="H136" s="94">
        <v>0</v>
      </c>
    </row>
    <row r="137" spans="1:8" ht="14.25" customHeight="1">
      <c r="A137" s="39"/>
      <c r="B137" s="114" t="s">
        <v>216</v>
      </c>
      <c r="C137" s="24" t="s">
        <v>64</v>
      </c>
      <c r="D137" s="24" t="s">
        <v>81</v>
      </c>
      <c r="E137" s="24" t="s">
        <v>63</v>
      </c>
      <c r="F137" s="22" t="s">
        <v>205</v>
      </c>
      <c r="G137" s="24"/>
      <c r="H137" s="94">
        <f>H141+H142+H145+H146</f>
        <v>670</v>
      </c>
    </row>
    <row r="138" spans="1:8" ht="78" customHeight="1">
      <c r="A138" s="39"/>
      <c r="B138" s="114" t="s">
        <v>294</v>
      </c>
      <c r="C138" s="24" t="s">
        <v>64</v>
      </c>
      <c r="D138" s="24" t="s">
        <v>81</v>
      </c>
      <c r="E138" s="24" t="s">
        <v>63</v>
      </c>
      <c r="F138" s="22" t="s">
        <v>292</v>
      </c>
      <c r="G138" s="24"/>
      <c r="H138" s="94">
        <f>H139+H143</f>
        <v>659.4</v>
      </c>
    </row>
    <row r="139" spans="1:8" ht="36.75" customHeight="1">
      <c r="A139" s="39"/>
      <c r="B139" s="244" t="s">
        <v>309</v>
      </c>
      <c r="C139" s="24" t="s">
        <v>64</v>
      </c>
      <c r="D139" s="24" t="s">
        <v>81</v>
      </c>
      <c r="E139" s="24" t="s">
        <v>63</v>
      </c>
      <c r="F139" s="103" t="s">
        <v>310</v>
      </c>
      <c r="G139" s="56"/>
      <c r="H139" s="245">
        <f>H140</f>
        <v>449.4</v>
      </c>
    </row>
    <row r="140" spans="1:8" ht="16.5" customHeight="1">
      <c r="A140" s="39"/>
      <c r="B140" s="244" t="s">
        <v>220</v>
      </c>
      <c r="C140" s="24" t="s">
        <v>64</v>
      </c>
      <c r="D140" s="24" t="s">
        <v>81</v>
      </c>
      <c r="E140" s="24" t="s">
        <v>63</v>
      </c>
      <c r="F140" s="103" t="s">
        <v>311</v>
      </c>
      <c r="G140" s="56"/>
      <c r="H140" s="245">
        <f>H141</f>
        <v>449.4</v>
      </c>
    </row>
    <row r="141" spans="1:9" ht="36" customHeight="1">
      <c r="A141" s="39"/>
      <c r="B141" s="102" t="s">
        <v>124</v>
      </c>
      <c r="C141" s="24" t="s">
        <v>64</v>
      </c>
      <c r="D141" s="24" t="s">
        <v>81</v>
      </c>
      <c r="E141" s="24" t="s">
        <v>63</v>
      </c>
      <c r="F141" s="103" t="s">
        <v>311</v>
      </c>
      <c r="G141" s="56" t="s">
        <v>93</v>
      </c>
      <c r="H141" s="167">
        <v>449.4</v>
      </c>
      <c r="I141">
        <v>-0.1</v>
      </c>
    </row>
    <row r="142" spans="1:9" ht="20.25" customHeight="1">
      <c r="A142" s="39"/>
      <c r="B142" s="70" t="s">
        <v>65</v>
      </c>
      <c r="C142" s="24" t="s">
        <v>64</v>
      </c>
      <c r="D142" s="24" t="s">
        <v>81</v>
      </c>
      <c r="E142" s="24" t="s">
        <v>63</v>
      </c>
      <c r="F142" s="103" t="s">
        <v>311</v>
      </c>
      <c r="G142" s="56" t="s">
        <v>100</v>
      </c>
      <c r="H142" s="167">
        <v>10.6</v>
      </c>
      <c r="I142">
        <v>0.1</v>
      </c>
    </row>
    <row r="143" spans="1:8" ht="32.25" customHeight="1">
      <c r="A143" s="39"/>
      <c r="B143" s="244" t="s">
        <v>254</v>
      </c>
      <c r="C143" s="24" t="s">
        <v>64</v>
      </c>
      <c r="D143" s="24" t="s">
        <v>81</v>
      </c>
      <c r="E143" s="24" t="s">
        <v>63</v>
      </c>
      <c r="F143" s="103" t="s">
        <v>327</v>
      </c>
      <c r="G143" s="56"/>
      <c r="H143" s="249">
        <f>H144</f>
        <v>210</v>
      </c>
    </row>
    <row r="144" spans="1:8" ht="21" customHeight="1">
      <c r="A144" s="39"/>
      <c r="B144" s="244" t="s">
        <v>217</v>
      </c>
      <c r="C144" s="24" t="s">
        <v>64</v>
      </c>
      <c r="D144" s="24" t="s">
        <v>81</v>
      </c>
      <c r="E144" s="24" t="s">
        <v>63</v>
      </c>
      <c r="F144" s="103" t="s">
        <v>255</v>
      </c>
      <c r="G144" s="56"/>
      <c r="H144" s="249">
        <f>H146+H145</f>
        <v>210</v>
      </c>
    </row>
    <row r="145" spans="1:8" ht="32.25" customHeight="1">
      <c r="A145" s="39"/>
      <c r="B145" s="114" t="s">
        <v>207</v>
      </c>
      <c r="C145" s="24" t="s">
        <v>64</v>
      </c>
      <c r="D145" s="24" t="s">
        <v>81</v>
      </c>
      <c r="E145" s="24" t="s">
        <v>63</v>
      </c>
      <c r="F145" s="22" t="s">
        <v>255</v>
      </c>
      <c r="G145" s="121" t="s">
        <v>93</v>
      </c>
      <c r="H145" s="171">
        <v>100</v>
      </c>
    </row>
    <row r="146" spans="1:8" ht="21" customHeight="1">
      <c r="A146" s="39"/>
      <c r="B146" s="70" t="s">
        <v>65</v>
      </c>
      <c r="C146" s="24" t="s">
        <v>64</v>
      </c>
      <c r="D146" s="24" t="s">
        <v>81</v>
      </c>
      <c r="E146" s="24" t="s">
        <v>63</v>
      </c>
      <c r="F146" s="22" t="s">
        <v>255</v>
      </c>
      <c r="G146" s="121" t="s">
        <v>100</v>
      </c>
      <c r="H146" s="171">
        <v>110</v>
      </c>
    </row>
    <row r="147" spans="1:8" ht="16.5" customHeight="1">
      <c r="A147" s="39"/>
      <c r="B147" s="34" t="s">
        <v>23</v>
      </c>
      <c r="C147" s="13" t="s">
        <v>64</v>
      </c>
      <c r="D147" s="13" t="s">
        <v>81</v>
      </c>
      <c r="E147" s="13" t="s">
        <v>66</v>
      </c>
      <c r="F147" s="13"/>
      <c r="G147" s="13"/>
      <c r="H147" s="21">
        <f>H148+H156</f>
        <v>602.2</v>
      </c>
    </row>
    <row r="148" spans="1:8" ht="196.5" customHeight="1">
      <c r="A148" s="39"/>
      <c r="B148" s="248" t="s">
        <v>172</v>
      </c>
      <c r="C148" s="2">
        <v>992</v>
      </c>
      <c r="D148" s="77" t="s">
        <v>81</v>
      </c>
      <c r="E148" s="77" t="s">
        <v>66</v>
      </c>
      <c r="F148" s="104" t="s">
        <v>169</v>
      </c>
      <c r="G148" s="95"/>
      <c r="H148" s="20">
        <f>H149+H153</f>
        <v>587.2</v>
      </c>
    </row>
    <row r="149" spans="1:8" ht="18" customHeight="1">
      <c r="A149" s="39"/>
      <c r="B149" s="70" t="s">
        <v>173</v>
      </c>
      <c r="C149" s="75">
        <v>992</v>
      </c>
      <c r="D149" s="77" t="s">
        <v>81</v>
      </c>
      <c r="E149" s="77" t="s">
        <v>66</v>
      </c>
      <c r="F149" s="74" t="s">
        <v>170</v>
      </c>
      <c r="G149" s="56"/>
      <c r="H149" s="20">
        <f>H150</f>
        <v>400</v>
      </c>
    </row>
    <row r="150" spans="1:8" ht="16.5" customHeight="1">
      <c r="A150" s="39"/>
      <c r="B150" s="70" t="s">
        <v>85</v>
      </c>
      <c r="C150" s="75">
        <v>992</v>
      </c>
      <c r="D150" s="77" t="s">
        <v>81</v>
      </c>
      <c r="E150" s="77" t="s">
        <v>66</v>
      </c>
      <c r="F150" s="74" t="s">
        <v>171</v>
      </c>
      <c r="G150" s="56"/>
      <c r="H150" s="20">
        <f>H151</f>
        <v>400</v>
      </c>
    </row>
    <row r="151" spans="1:8" ht="15.75" customHeight="1">
      <c r="A151" s="39"/>
      <c r="B151" s="70" t="s">
        <v>220</v>
      </c>
      <c r="C151" s="75">
        <v>992</v>
      </c>
      <c r="D151" s="77" t="s">
        <v>81</v>
      </c>
      <c r="E151" s="77" t="s">
        <v>66</v>
      </c>
      <c r="F151" s="118" t="s">
        <v>193</v>
      </c>
      <c r="G151" s="56"/>
      <c r="H151" s="20">
        <f>H152</f>
        <v>400</v>
      </c>
    </row>
    <row r="152" spans="1:8" ht="33" customHeight="1">
      <c r="A152" s="39"/>
      <c r="B152" s="69" t="s">
        <v>124</v>
      </c>
      <c r="C152" s="75">
        <v>992</v>
      </c>
      <c r="D152" s="77" t="s">
        <v>81</v>
      </c>
      <c r="E152" s="77" t="s">
        <v>66</v>
      </c>
      <c r="F152" s="74" t="s">
        <v>193</v>
      </c>
      <c r="G152" s="56" t="s">
        <v>93</v>
      </c>
      <c r="H152" s="167">
        <v>400</v>
      </c>
    </row>
    <row r="153" spans="1:8" ht="31.5">
      <c r="A153" s="39"/>
      <c r="B153" s="119" t="s">
        <v>117</v>
      </c>
      <c r="C153" s="24" t="s">
        <v>64</v>
      </c>
      <c r="D153" s="24" t="s">
        <v>81</v>
      </c>
      <c r="E153" s="24" t="s">
        <v>66</v>
      </c>
      <c r="F153" s="103" t="s">
        <v>178</v>
      </c>
      <c r="G153" s="56"/>
      <c r="H153" s="20">
        <f>H155</f>
        <v>187.2</v>
      </c>
    </row>
    <row r="154" spans="1:8" ht="15.75">
      <c r="A154" s="39"/>
      <c r="B154" s="102" t="s">
        <v>220</v>
      </c>
      <c r="C154" s="24" t="s">
        <v>64</v>
      </c>
      <c r="D154" s="24" t="s">
        <v>81</v>
      </c>
      <c r="E154" s="24" t="s">
        <v>66</v>
      </c>
      <c r="F154" s="103" t="s">
        <v>230</v>
      </c>
      <c r="G154" s="56"/>
      <c r="H154" s="20">
        <f>H155</f>
        <v>187.2</v>
      </c>
    </row>
    <row r="155" spans="1:8" ht="36" customHeight="1">
      <c r="A155" s="39"/>
      <c r="B155" s="102" t="s">
        <v>344</v>
      </c>
      <c r="C155" s="24" t="s">
        <v>64</v>
      </c>
      <c r="D155" s="24" t="s">
        <v>81</v>
      </c>
      <c r="E155" s="24" t="s">
        <v>66</v>
      </c>
      <c r="F155" s="103" t="s">
        <v>230</v>
      </c>
      <c r="G155" s="56" t="s">
        <v>93</v>
      </c>
      <c r="H155" s="252">
        <v>187.2</v>
      </c>
    </row>
    <row r="156" spans="1:8" ht="18.75" customHeight="1">
      <c r="A156" s="39"/>
      <c r="B156" s="244" t="s">
        <v>216</v>
      </c>
      <c r="C156" s="24" t="s">
        <v>64</v>
      </c>
      <c r="D156" s="24" t="s">
        <v>81</v>
      </c>
      <c r="E156" s="24" t="s">
        <v>66</v>
      </c>
      <c r="F156" s="103" t="s">
        <v>205</v>
      </c>
      <c r="G156" s="56"/>
      <c r="H156" s="245">
        <f>H157</f>
        <v>15</v>
      </c>
    </row>
    <row r="157" spans="1:8" ht="99" customHeight="1">
      <c r="A157" s="39"/>
      <c r="B157" s="253" t="s">
        <v>331</v>
      </c>
      <c r="C157" s="24" t="s">
        <v>64</v>
      </c>
      <c r="D157" s="24" t="s">
        <v>81</v>
      </c>
      <c r="E157" s="24" t="s">
        <v>66</v>
      </c>
      <c r="F157" s="103" t="s">
        <v>336</v>
      </c>
      <c r="G157" s="56"/>
      <c r="H157" s="245">
        <f>H158</f>
        <v>15</v>
      </c>
    </row>
    <row r="158" spans="1:8" ht="81.75" customHeight="1">
      <c r="A158" s="39"/>
      <c r="B158" s="253" t="s">
        <v>332</v>
      </c>
      <c r="C158" s="24" t="s">
        <v>64</v>
      </c>
      <c r="D158" s="24" t="s">
        <v>81</v>
      </c>
      <c r="E158" s="24" t="s">
        <v>66</v>
      </c>
      <c r="F158" s="103" t="s">
        <v>335</v>
      </c>
      <c r="G158" s="56"/>
      <c r="H158" s="245">
        <f>H159</f>
        <v>15</v>
      </c>
    </row>
    <row r="159" spans="1:8" ht="55.5" customHeight="1">
      <c r="A159" s="39"/>
      <c r="B159" s="244" t="s">
        <v>333</v>
      </c>
      <c r="C159" s="24" t="s">
        <v>64</v>
      </c>
      <c r="D159" s="24" t="s">
        <v>81</v>
      </c>
      <c r="E159" s="24" t="s">
        <v>66</v>
      </c>
      <c r="F159" s="103" t="s">
        <v>334</v>
      </c>
      <c r="G159" s="56" t="s">
        <v>93</v>
      </c>
      <c r="H159" s="252">
        <v>15</v>
      </c>
    </row>
    <row r="160" spans="1:8" ht="22.5" customHeight="1">
      <c r="A160" s="39">
        <v>7</v>
      </c>
      <c r="B160" s="38" t="s">
        <v>86</v>
      </c>
      <c r="C160" s="13" t="s">
        <v>64</v>
      </c>
      <c r="D160" s="13" t="s">
        <v>88</v>
      </c>
      <c r="E160" s="13"/>
      <c r="F160" s="13"/>
      <c r="G160" s="13"/>
      <c r="H160" s="21">
        <f>H161</f>
        <v>4415</v>
      </c>
    </row>
    <row r="161" spans="1:8" ht="15.75">
      <c r="A161" s="39"/>
      <c r="B161" s="34" t="s">
        <v>25</v>
      </c>
      <c r="C161" s="13" t="s">
        <v>64</v>
      </c>
      <c r="D161" s="13" t="s">
        <v>88</v>
      </c>
      <c r="E161" s="13" t="s">
        <v>62</v>
      </c>
      <c r="F161" s="9"/>
      <c r="G161" s="9"/>
      <c r="H161" s="21">
        <f>H162</f>
        <v>4415</v>
      </c>
    </row>
    <row r="162" spans="1:10" ht="52.5" customHeight="1">
      <c r="A162" s="39"/>
      <c r="B162" s="157" t="s">
        <v>184</v>
      </c>
      <c r="C162" s="9" t="s">
        <v>64</v>
      </c>
      <c r="D162" s="9" t="s">
        <v>88</v>
      </c>
      <c r="E162" s="9" t="s">
        <v>62</v>
      </c>
      <c r="F162" s="9" t="s">
        <v>183</v>
      </c>
      <c r="G162" s="9"/>
      <c r="H162" s="20">
        <f>H163+H167</f>
        <v>4415</v>
      </c>
      <c r="J162" s="111"/>
    </row>
    <row r="163" spans="1:8" ht="28.5" customHeight="1">
      <c r="A163" s="39"/>
      <c r="B163" s="72" t="s">
        <v>179</v>
      </c>
      <c r="C163" s="9" t="s">
        <v>64</v>
      </c>
      <c r="D163" s="9" t="s">
        <v>88</v>
      </c>
      <c r="E163" s="9" t="s">
        <v>62</v>
      </c>
      <c r="F163" s="9" t="s">
        <v>180</v>
      </c>
      <c r="G163" s="9"/>
      <c r="H163" s="20">
        <f>H164</f>
        <v>3705.6</v>
      </c>
    </row>
    <row r="164" spans="1:8" ht="15.75">
      <c r="A164" s="39"/>
      <c r="B164" s="112" t="s">
        <v>113</v>
      </c>
      <c r="C164" s="24" t="s">
        <v>64</v>
      </c>
      <c r="D164" s="24" t="s">
        <v>88</v>
      </c>
      <c r="E164" s="24" t="s">
        <v>62</v>
      </c>
      <c r="F164" s="24" t="s">
        <v>181</v>
      </c>
      <c r="G164" s="9"/>
      <c r="H164" s="20">
        <f>H165</f>
        <v>3705.6</v>
      </c>
    </row>
    <row r="165" spans="1:8" ht="36" customHeight="1">
      <c r="A165" s="39"/>
      <c r="B165" s="112" t="s">
        <v>128</v>
      </c>
      <c r="C165" s="24" t="s">
        <v>64</v>
      </c>
      <c r="D165" s="24" t="s">
        <v>88</v>
      </c>
      <c r="E165" s="24" t="s">
        <v>62</v>
      </c>
      <c r="F165" s="24" t="s">
        <v>188</v>
      </c>
      <c r="G165" s="9"/>
      <c r="H165" s="20">
        <f>H166</f>
        <v>3705.6</v>
      </c>
    </row>
    <row r="166" spans="1:9" ht="18.75" customHeight="1">
      <c r="A166" s="39"/>
      <c r="B166" s="113" t="s">
        <v>139</v>
      </c>
      <c r="C166" s="24" t="s">
        <v>64</v>
      </c>
      <c r="D166" s="24" t="s">
        <v>88</v>
      </c>
      <c r="E166" s="24" t="s">
        <v>62</v>
      </c>
      <c r="F166" s="24" t="s">
        <v>188</v>
      </c>
      <c r="G166" s="9" t="s">
        <v>135</v>
      </c>
      <c r="H166" s="167">
        <v>3705.6</v>
      </c>
      <c r="I166" s="247"/>
    </row>
    <row r="167" spans="1:8" ht="15.75">
      <c r="A167" s="39"/>
      <c r="B167" s="114" t="s">
        <v>87</v>
      </c>
      <c r="C167" s="24" t="s">
        <v>64</v>
      </c>
      <c r="D167" s="24" t="s">
        <v>88</v>
      </c>
      <c r="E167" s="24" t="s">
        <v>62</v>
      </c>
      <c r="F167" s="24" t="s">
        <v>182</v>
      </c>
      <c r="G167" s="9"/>
      <c r="H167" s="20">
        <f>H168</f>
        <v>709.4</v>
      </c>
    </row>
    <row r="168" spans="1:8" ht="32.25" customHeight="1">
      <c r="A168" s="39"/>
      <c r="B168" s="114" t="s">
        <v>128</v>
      </c>
      <c r="C168" s="24" t="s">
        <v>64</v>
      </c>
      <c r="D168" s="24" t="s">
        <v>88</v>
      </c>
      <c r="E168" s="24" t="s">
        <v>62</v>
      </c>
      <c r="F168" s="24" t="s">
        <v>187</v>
      </c>
      <c r="G168" s="9"/>
      <c r="H168" s="20">
        <f>H169</f>
        <v>709.4</v>
      </c>
    </row>
    <row r="169" spans="1:8" ht="15.75">
      <c r="A169" s="39"/>
      <c r="B169" s="113" t="s">
        <v>139</v>
      </c>
      <c r="C169" s="24" t="s">
        <v>64</v>
      </c>
      <c r="D169" s="24" t="s">
        <v>88</v>
      </c>
      <c r="E169" s="24" t="s">
        <v>62</v>
      </c>
      <c r="F169" s="24" t="s">
        <v>187</v>
      </c>
      <c r="G169" s="9" t="s">
        <v>135</v>
      </c>
      <c r="H169" s="167">
        <v>709.4</v>
      </c>
    </row>
    <row r="170" spans="1:8" ht="31.5" hidden="1">
      <c r="A170" s="99"/>
      <c r="B170" s="115" t="s">
        <v>185</v>
      </c>
      <c r="C170" s="101" t="s">
        <v>64</v>
      </c>
      <c r="D170" s="24" t="s">
        <v>88</v>
      </c>
      <c r="E170" s="24" t="s">
        <v>62</v>
      </c>
      <c r="F170" s="24" t="s">
        <v>226</v>
      </c>
      <c r="G170" s="9"/>
      <c r="H170" s="20">
        <f>H171</f>
        <v>0</v>
      </c>
    </row>
    <row r="171" spans="1:8" ht="31.5" hidden="1">
      <c r="A171" s="99"/>
      <c r="B171" s="115" t="s">
        <v>224</v>
      </c>
      <c r="C171" s="101" t="s">
        <v>64</v>
      </c>
      <c r="D171" s="24" t="s">
        <v>88</v>
      </c>
      <c r="E171" s="24" t="s">
        <v>62</v>
      </c>
      <c r="F171" s="24" t="s">
        <v>189</v>
      </c>
      <c r="G171" s="24"/>
      <c r="H171" s="20">
        <f>H172</f>
        <v>0</v>
      </c>
    </row>
    <row r="172" spans="1:8" ht="45.75" customHeight="1" hidden="1">
      <c r="A172" s="39"/>
      <c r="B172" s="116" t="s">
        <v>225</v>
      </c>
      <c r="C172" s="24" t="s">
        <v>64</v>
      </c>
      <c r="D172" s="24" t="s">
        <v>88</v>
      </c>
      <c r="E172" s="24" t="s">
        <v>62</v>
      </c>
      <c r="F172" s="24" t="s">
        <v>190</v>
      </c>
      <c r="G172" s="24"/>
      <c r="H172" s="94">
        <f>H173</f>
        <v>0</v>
      </c>
    </row>
    <row r="173" spans="1:8" ht="13.5" customHeight="1" hidden="1">
      <c r="A173" s="39"/>
      <c r="B173" s="113" t="s">
        <v>139</v>
      </c>
      <c r="C173" s="24" t="s">
        <v>64</v>
      </c>
      <c r="D173" s="24" t="s">
        <v>88</v>
      </c>
      <c r="E173" s="24" t="s">
        <v>62</v>
      </c>
      <c r="F173" s="24" t="s">
        <v>190</v>
      </c>
      <c r="G173" s="24" t="s">
        <v>135</v>
      </c>
      <c r="H173" s="94">
        <v>0</v>
      </c>
    </row>
    <row r="174" spans="1:8" ht="0.75" customHeight="1" hidden="1">
      <c r="A174" s="39" t="s">
        <v>35</v>
      </c>
      <c r="B174" s="34" t="s">
        <v>26</v>
      </c>
      <c r="C174" s="40" t="s">
        <v>64</v>
      </c>
      <c r="D174" s="40" t="s">
        <v>69</v>
      </c>
      <c r="E174" s="40"/>
      <c r="F174" s="40"/>
      <c r="G174" s="40"/>
      <c r="H174" s="94">
        <v>0</v>
      </c>
    </row>
    <row r="175" spans="1:8" ht="31.5" hidden="1">
      <c r="A175" s="39"/>
      <c r="B175" s="33" t="s">
        <v>27</v>
      </c>
      <c r="C175" s="26" t="s">
        <v>64</v>
      </c>
      <c r="D175" s="26" t="s">
        <v>69</v>
      </c>
      <c r="E175" s="26" t="s">
        <v>81</v>
      </c>
      <c r="F175" s="26"/>
      <c r="G175" s="26"/>
      <c r="H175" s="41">
        <f>H176</f>
        <v>125</v>
      </c>
    </row>
    <row r="176" spans="1:8" ht="17.25" customHeight="1" hidden="1">
      <c r="A176" s="39"/>
      <c r="B176" s="69" t="s">
        <v>114</v>
      </c>
      <c r="C176" s="71" t="s">
        <v>64</v>
      </c>
      <c r="D176" s="26" t="s">
        <v>69</v>
      </c>
      <c r="E176" s="26" t="s">
        <v>81</v>
      </c>
      <c r="F176" s="74" t="s">
        <v>119</v>
      </c>
      <c r="G176" s="71"/>
      <c r="H176" s="42">
        <f>H177</f>
        <v>125</v>
      </c>
    </row>
    <row r="177" spans="1:8" ht="47.25" hidden="1">
      <c r="A177" s="39"/>
      <c r="B177" s="70" t="s">
        <v>136</v>
      </c>
      <c r="C177" s="71" t="s">
        <v>64</v>
      </c>
      <c r="D177" s="26" t="s">
        <v>69</v>
      </c>
      <c r="E177" s="26" t="s">
        <v>81</v>
      </c>
      <c r="F177" s="74" t="s">
        <v>137</v>
      </c>
      <c r="G177" s="71"/>
      <c r="H177" s="42">
        <f>H178</f>
        <v>125</v>
      </c>
    </row>
    <row r="178" spans="1:8" ht="31.5" hidden="1">
      <c r="A178" s="39"/>
      <c r="B178" s="69" t="s">
        <v>128</v>
      </c>
      <c r="C178" s="71" t="s">
        <v>64</v>
      </c>
      <c r="D178" s="26" t="s">
        <v>69</v>
      </c>
      <c r="E178" s="26" t="s">
        <v>81</v>
      </c>
      <c r="F178" s="74" t="s">
        <v>138</v>
      </c>
      <c r="G178" s="71"/>
      <c r="H178" s="42">
        <f>H179</f>
        <v>125</v>
      </c>
    </row>
    <row r="179" spans="1:8" ht="1.5" customHeight="1" hidden="1">
      <c r="A179" s="39"/>
      <c r="B179" s="79" t="s">
        <v>65</v>
      </c>
      <c r="C179" s="26" t="s">
        <v>64</v>
      </c>
      <c r="D179" s="26" t="s">
        <v>69</v>
      </c>
      <c r="E179" s="26" t="s">
        <v>81</v>
      </c>
      <c r="F179" s="80" t="s">
        <v>138</v>
      </c>
      <c r="G179" s="26" t="s">
        <v>93</v>
      </c>
      <c r="H179" s="42">
        <f>H181</f>
        <v>125</v>
      </c>
    </row>
    <row r="180" spans="1:10" ht="15.75" hidden="1">
      <c r="A180" s="39"/>
      <c r="B180" s="36" t="s">
        <v>65</v>
      </c>
      <c r="C180" s="26" t="s">
        <v>64</v>
      </c>
      <c r="D180" s="26" t="s">
        <v>69</v>
      </c>
      <c r="E180" s="26" t="s">
        <v>81</v>
      </c>
      <c r="F180" s="74" t="s">
        <v>138</v>
      </c>
      <c r="G180" s="26" t="s">
        <v>100</v>
      </c>
      <c r="H180" s="42">
        <v>0</v>
      </c>
      <c r="J180" s="43"/>
    </row>
    <row r="181" spans="1:10" ht="15.75">
      <c r="A181" s="39">
        <v>8</v>
      </c>
      <c r="B181" s="158" t="s">
        <v>26</v>
      </c>
      <c r="C181" s="40" t="s">
        <v>64</v>
      </c>
      <c r="D181" s="40" t="s">
        <v>69</v>
      </c>
      <c r="E181" s="40" t="s">
        <v>140</v>
      </c>
      <c r="F181" s="26"/>
      <c r="G181" s="26"/>
      <c r="H181" s="41">
        <f>H182</f>
        <v>125</v>
      </c>
      <c r="J181" s="43"/>
    </row>
    <row r="182" spans="1:10" ht="30.75" customHeight="1">
      <c r="A182" s="39"/>
      <c r="B182" s="158" t="s">
        <v>27</v>
      </c>
      <c r="C182" s="40" t="s">
        <v>64</v>
      </c>
      <c r="D182" s="40" t="s">
        <v>69</v>
      </c>
      <c r="E182" s="40" t="s">
        <v>81</v>
      </c>
      <c r="F182" s="26"/>
      <c r="G182" s="26"/>
      <c r="H182" s="41">
        <f>H183</f>
        <v>125</v>
      </c>
      <c r="J182" s="43"/>
    </row>
    <row r="183" spans="1:10" ht="78.75" customHeight="1">
      <c r="A183" s="99"/>
      <c r="B183" s="93" t="s">
        <v>228</v>
      </c>
      <c r="C183" s="100" t="s">
        <v>64</v>
      </c>
      <c r="D183" s="86" t="s">
        <v>69</v>
      </c>
      <c r="E183" s="86" t="s">
        <v>81</v>
      </c>
      <c r="F183" s="24" t="s">
        <v>186</v>
      </c>
      <c r="G183" s="26"/>
      <c r="H183" s="42">
        <f>H184</f>
        <v>125</v>
      </c>
      <c r="J183" s="43"/>
    </row>
    <row r="184" spans="1:10" ht="21.75" customHeight="1">
      <c r="A184" s="99"/>
      <c r="B184" s="102" t="s">
        <v>229</v>
      </c>
      <c r="C184" s="101" t="s">
        <v>64</v>
      </c>
      <c r="D184" s="24" t="s">
        <v>69</v>
      </c>
      <c r="E184" s="24" t="s">
        <v>81</v>
      </c>
      <c r="F184" s="24" t="s">
        <v>211</v>
      </c>
      <c r="G184" s="26"/>
      <c r="H184" s="42">
        <f>H185</f>
        <v>125</v>
      </c>
      <c r="J184" s="43"/>
    </row>
    <row r="185" spans="1:10" ht="18.75" customHeight="1">
      <c r="A185" s="99"/>
      <c r="B185" s="102" t="s">
        <v>220</v>
      </c>
      <c r="C185" s="101" t="s">
        <v>64</v>
      </c>
      <c r="D185" s="24" t="s">
        <v>69</v>
      </c>
      <c r="E185" s="24" t="s">
        <v>81</v>
      </c>
      <c r="F185" s="24" t="s">
        <v>227</v>
      </c>
      <c r="G185" s="26"/>
      <c r="H185" s="42">
        <f>H186</f>
        <v>125</v>
      </c>
      <c r="J185" s="43"/>
    </row>
    <row r="186" spans="1:10" ht="30" customHeight="1">
      <c r="A186" s="39"/>
      <c r="B186" s="117" t="s">
        <v>124</v>
      </c>
      <c r="C186" s="24" t="s">
        <v>64</v>
      </c>
      <c r="D186" s="24" t="s">
        <v>69</v>
      </c>
      <c r="E186" s="24" t="s">
        <v>81</v>
      </c>
      <c r="F186" s="24" t="s">
        <v>227</v>
      </c>
      <c r="G186" s="26" t="s">
        <v>93</v>
      </c>
      <c r="H186" s="168">
        <v>125</v>
      </c>
      <c r="J186" s="43"/>
    </row>
    <row r="187" spans="5:8" ht="15.75" hidden="1">
      <c r="E187" s="11"/>
      <c r="F187" s="11"/>
      <c r="G187" s="11"/>
      <c r="H187" s="150"/>
    </row>
    <row r="188" spans="5:7" ht="0.75" customHeight="1" hidden="1">
      <c r="E188" s="11"/>
      <c r="F188" s="11"/>
      <c r="G188" s="11"/>
    </row>
    <row r="189" spans="1:7" ht="22.5" customHeight="1">
      <c r="A189" t="s">
        <v>347</v>
      </c>
      <c r="E189" s="11"/>
      <c r="F189" s="11"/>
      <c r="G189" s="11"/>
    </row>
    <row r="190" spans="1:7" ht="16.5">
      <c r="A190" s="159" t="s">
        <v>200</v>
      </c>
      <c r="B190" s="159"/>
      <c r="C190" s="160"/>
      <c r="D190" s="160"/>
      <c r="E190" s="160"/>
      <c r="F190" s="161"/>
      <c r="G190" s="11"/>
    </row>
    <row r="191" spans="1:8" ht="25.5" customHeight="1">
      <c r="A191" s="159" t="s">
        <v>91</v>
      </c>
      <c r="B191" s="159"/>
      <c r="C191" s="160"/>
      <c r="D191" s="160"/>
      <c r="E191" s="160"/>
      <c r="F191" s="161"/>
      <c r="G191" s="11"/>
      <c r="H191" s="161" t="s">
        <v>201</v>
      </c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1"/>
      <c r="F612" s="11"/>
      <c r="G612" s="11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76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C1">
      <selection activeCell="F20" sqref="F20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66.140625" style="0" customWidth="1"/>
    <col min="4" max="4" width="14.28125" style="0" customWidth="1"/>
  </cols>
  <sheetData>
    <row r="1" spans="3:4" ht="18.75">
      <c r="C1" s="444" t="s">
        <v>383</v>
      </c>
      <c r="D1" s="444"/>
    </row>
    <row r="2" spans="3:4" ht="18.75">
      <c r="C2" s="444" t="s">
        <v>352</v>
      </c>
      <c r="D2" s="444"/>
    </row>
    <row r="3" spans="3:4" ht="18.75">
      <c r="C3" s="444" t="s">
        <v>353</v>
      </c>
      <c r="D3" s="444"/>
    </row>
    <row r="4" spans="3:4" ht="18.75">
      <c r="C4" s="444" t="s">
        <v>384</v>
      </c>
      <c r="D4" s="444"/>
    </row>
    <row r="5" spans="3:4" ht="18.75">
      <c r="C5" s="268"/>
      <c r="D5" s="268"/>
    </row>
    <row r="6" spans="3:4" ht="18.75">
      <c r="C6" s="444" t="s">
        <v>354</v>
      </c>
      <c r="D6" s="444"/>
    </row>
    <row r="7" spans="3:4" ht="18.75">
      <c r="C7" s="444" t="s">
        <v>355</v>
      </c>
      <c r="D7" s="444"/>
    </row>
    <row r="8" spans="3:4" ht="18.75">
      <c r="C8" s="444" t="s">
        <v>353</v>
      </c>
      <c r="D8" s="444"/>
    </row>
    <row r="9" spans="3:4" ht="18.75">
      <c r="C9" s="444" t="s">
        <v>356</v>
      </c>
      <c r="D9" s="444"/>
    </row>
    <row r="10" spans="3:4" ht="18.75">
      <c r="C10" s="268"/>
      <c r="D10" s="268"/>
    </row>
    <row r="11" spans="3:4" ht="18.75">
      <c r="C11" s="268"/>
      <c r="D11" s="268"/>
    </row>
    <row r="12" spans="3:4" ht="18.75">
      <c r="C12" s="268"/>
      <c r="D12" s="268"/>
    </row>
    <row r="13" spans="2:4" ht="18.75">
      <c r="B13" s="445" t="s">
        <v>357</v>
      </c>
      <c r="C13" s="445"/>
      <c r="D13" s="445"/>
    </row>
    <row r="14" spans="2:4" ht="21" customHeight="1">
      <c r="B14" s="269"/>
      <c r="C14" s="269"/>
      <c r="D14" s="269" t="s">
        <v>0</v>
      </c>
    </row>
    <row r="15" spans="2:4" ht="66" customHeight="1">
      <c r="B15" s="3" t="s">
        <v>2</v>
      </c>
      <c r="C15" s="3" t="s">
        <v>358</v>
      </c>
      <c r="D15" s="3" t="s">
        <v>4</v>
      </c>
    </row>
    <row r="16" spans="2:4" ht="15.75">
      <c r="B16" s="3">
        <v>1</v>
      </c>
      <c r="C16" s="3">
        <v>2</v>
      </c>
      <c r="D16" s="3">
        <v>3</v>
      </c>
    </row>
    <row r="17" spans="2:4" ht="34.5" customHeight="1">
      <c r="B17" s="270"/>
      <c r="C17" s="271" t="s">
        <v>359</v>
      </c>
      <c r="D17" s="272">
        <f>D18+D24</f>
        <v>1765.7999999999993</v>
      </c>
    </row>
    <row r="18" spans="2:4" ht="39.75" customHeight="1">
      <c r="B18" s="270" t="s">
        <v>360</v>
      </c>
      <c r="C18" s="271" t="s">
        <v>361</v>
      </c>
      <c r="D18" s="272">
        <f>D19</f>
        <v>0</v>
      </c>
    </row>
    <row r="19" spans="2:4" ht="51" customHeight="1">
      <c r="B19" s="270" t="s">
        <v>362</v>
      </c>
      <c r="C19" s="271" t="s">
        <v>363</v>
      </c>
      <c r="D19" s="272">
        <f>D21+D23</f>
        <v>0</v>
      </c>
    </row>
    <row r="20" spans="2:4" ht="45" customHeight="1">
      <c r="B20" s="273" t="s">
        <v>364</v>
      </c>
      <c r="C20" s="274" t="s">
        <v>365</v>
      </c>
      <c r="D20" s="275">
        <v>0</v>
      </c>
    </row>
    <row r="21" spans="2:4" ht="45.75" customHeight="1">
      <c r="B21" s="273" t="s">
        <v>366</v>
      </c>
      <c r="C21" s="274" t="s">
        <v>367</v>
      </c>
      <c r="D21" s="275">
        <v>0</v>
      </c>
    </row>
    <row r="22" spans="2:4" ht="63" customHeight="1">
      <c r="B22" s="276" t="s">
        <v>368</v>
      </c>
      <c r="C22" s="277" t="s">
        <v>369</v>
      </c>
      <c r="D22" s="278">
        <v>0</v>
      </c>
    </row>
    <row r="23" spans="2:4" ht="58.5" customHeight="1">
      <c r="B23" s="276" t="s">
        <v>370</v>
      </c>
      <c r="C23" s="277" t="s">
        <v>371</v>
      </c>
      <c r="D23" s="278">
        <v>0</v>
      </c>
    </row>
    <row r="24" spans="2:4" ht="39" customHeight="1">
      <c r="B24" s="270" t="s">
        <v>372</v>
      </c>
      <c r="C24" s="271" t="s">
        <v>373</v>
      </c>
      <c r="D24" s="272">
        <f>D25+D27</f>
        <v>1765.7999999999993</v>
      </c>
    </row>
    <row r="25" spans="2:4" ht="45.75" customHeight="1">
      <c r="B25" s="273" t="s">
        <v>374</v>
      </c>
      <c r="C25" s="277" t="s">
        <v>375</v>
      </c>
      <c r="D25" s="275">
        <f>D26</f>
        <v>-11649.6</v>
      </c>
    </row>
    <row r="26" spans="2:4" ht="45.75" customHeight="1">
      <c r="B26" s="273" t="s">
        <v>376</v>
      </c>
      <c r="C26" s="277" t="s">
        <v>375</v>
      </c>
      <c r="D26" s="275">
        <v>-11649.6</v>
      </c>
    </row>
    <row r="27" spans="2:4" ht="38.25" customHeight="1">
      <c r="B27" s="273" t="s">
        <v>377</v>
      </c>
      <c r="C27" s="277" t="s">
        <v>378</v>
      </c>
      <c r="D27" s="275">
        <f>D28</f>
        <v>13415.4</v>
      </c>
    </row>
    <row r="28" spans="2:4" ht="47.25" customHeight="1">
      <c r="B28" s="273" t="s">
        <v>379</v>
      </c>
      <c r="C28" s="277" t="s">
        <v>380</v>
      </c>
      <c r="D28" s="275">
        <v>13415.4</v>
      </c>
    </row>
    <row r="29" spans="2:4" ht="15.75">
      <c r="B29" s="279"/>
      <c r="C29" s="280"/>
      <c r="D29" s="281"/>
    </row>
    <row r="30" ht="18.75">
      <c r="B30" s="282" t="s">
        <v>200</v>
      </c>
    </row>
    <row r="31" spans="2:4" ht="18.75">
      <c r="B31" s="282" t="s">
        <v>381</v>
      </c>
      <c r="D31" s="282" t="s">
        <v>382</v>
      </c>
    </row>
  </sheetData>
  <sheetProtection/>
  <mergeCells count="9">
    <mergeCell ref="C8:D8"/>
    <mergeCell ref="C9:D9"/>
    <mergeCell ref="B13:D13"/>
    <mergeCell ref="C1:D1"/>
    <mergeCell ref="C2:D2"/>
    <mergeCell ref="C3:D3"/>
    <mergeCell ref="C4:D4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2020-11-27T09:59:19Z</cp:lastPrinted>
  <dcterms:created xsi:type="dcterms:W3CDTF">2012-06-09T08:12:23Z</dcterms:created>
  <dcterms:modified xsi:type="dcterms:W3CDTF">2020-11-27T09:59:39Z</dcterms:modified>
  <cp:category/>
  <cp:version/>
  <cp:contentType/>
  <cp:contentStatus/>
</cp:coreProperties>
</file>