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9" i="1"/>
  <c r="F38"/>
  <c r="E38"/>
  <c r="F37"/>
  <c r="E37"/>
  <c r="F7"/>
  <c r="F8"/>
  <c r="F9"/>
  <c r="F10"/>
  <c r="F11"/>
  <c r="F12"/>
  <c r="F13"/>
  <c r="F14"/>
  <c r="F16"/>
  <c r="F17"/>
  <c r="F18"/>
  <c r="F19"/>
  <c r="F20"/>
  <c r="F21"/>
  <c r="F22"/>
  <c r="F23"/>
  <c r="F28"/>
  <c r="F30"/>
  <c r="F31"/>
  <c r="F32"/>
  <c r="F33"/>
  <c r="F34"/>
  <c r="F36"/>
  <c r="F40"/>
  <c r="F41"/>
  <c r="F42"/>
  <c r="F43"/>
  <c r="F44"/>
  <c r="F45"/>
  <c r="F48"/>
  <c r="F49"/>
  <c r="F50"/>
  <c r="F52"/>
  <c r="F53"/>
  <c r="F56"/>
  <c r="F61"/>
  <c r="F62"/>
  <c r="F63"/>
  <c r="F64"/>
  <c r="F65"/>
  <c r="F66"/>
  <c r="F67"/>
  <c r="F68"/>
  <c r="F69"/>
  <c r="F71"/>
  <c r="F72"/>
  <c r="F73"/>
  <c r="F75"/>
  <c r="F78"/>
  <c r="F79"/>
  <c r="F80"/>
  <c r="F81"/>
  <c r="F82"/>
  <c r="F83"/>
  <c r="F84"/>
  <c r="F85"/>
  <c r="F90"/>
  <c r="F91"/>
  <c r="F93"/>
  <c r="F94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E7"/>
  <c r="E8"/>
  <c r="E9"/>
  <c r="E10"/>
  <c r="E11"/>
  <c r="E12"/>
  <c r="E13"/>
  <c r="E14"/>
  <c r="E16"/>
  <c r="E17"/>
  <c r="E18"/>
  <c r="E19"/>
  <c r="E20"/>
  <c r="E21"/>
  <c r="E22"/>
  <c r="E23"/>
  <c r="E28"/>
  <c r="E30"/>
  <c r="E31"/>
  <c r="E32"/>
  <c r="E33"/>
  <c r="E34"/>
  <c r="E36"/>
  <c r="E45"/>
  <c r="E48"/>
  <c r="E49"/>
  <c r="E52"/>
  <c r="E53"/>
  <c r="E56"/>
  <c r="E61"/>
  <c r="E62"/>
  <c r="E63"/>
  <c r="E64"/>
  <c r="E65"/>
  <c r="E66"/>
  <c r="E67"/>
  <c r="E68"/>
  <c r="E69"/>
  <c r="E71"/>
  <c r="E72"/>
  <c r="E73"/>
  <c r="E75"/>
  <c r="E78"/>
  <c r="E79"/>
  <c r="E80"/>
  <c r="E81"/>
  <c r="E82"/>
  <c r="E83"/>
  <c r="E84"/>
  <c r="E85"/>
  <c r="E90"/>
  <c r="E91"/>
  <c r="E94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F6"/>
  <c r="E6"/>
</calcChain>
</file>

<file path=xl/sharedStrings.xml><?xml version="1.0" encoding="utf-8"?>
<sst xmlns="http://schemas.openxmlformats.org/spreadsheetml/2006/main" count="138" uniqueCount="100">
  <si>
    <t>Показатель, единица измерения</t>
  </si>
  <si>
    <t>Факт</t>
  </si>
  <si>
    <t>Прогноз</t>
  </si>
  <si>
    <t>Среднегодовая численность постоянного населения – всего,  тыс. чел.</t>
  </si>
  <si>
    <t>Среднедушевой денежный доход на одного жителя, тыс. руб.</t>
  </si>
  <si>
    <t>Численность экономически активного населения, тыс. чел.</t>
  </si>
  <si>
    <t>Численность занятых в экономике, тыс. чел.</t>
  </si>
  <si>
    <t>Номинальная начисленная среднемесячная заработная плата, тыс. руб.</t>
  </si>
  <si>
    <t>Реальная среднемесячная заработная плата, в % к предыдущему году</t>
  </si>
  <si>
    <t>Прожиточный минимум, руб. в месяц.</t>
  </si>
  <si>
    <t>Реальные располагаемые денежные доходы населения, в % к предыдущему году</t>
  </si>
  <si>
    <t>Численность населения с доходами ниже прожиточного минимума, в % ко всему населению</t>
  </si>
  <si>
    <t xml:space="preserve">      в % к предыдущему году</t>
  </si>
  <si>
    <t>Среднегодовой уровень регистрируемой безработицы, в % к  экономически активному населению</t>
  </si>
  <si>
    <t>Обеспеченность населения площадью жилых квартир (на конец года), кв. м. на чел.</t>
  </si>
  <si>
    <t>Численность занятых в личных подсобных хозяйствах,       тыс. чел.</t>
  </si>
  <si>
    <t>Среднемесячные доходы занятых в личных подсобных хозяйствах, тыс.руб.</t>
  </si>
  <si>
    <t>Добыча полезных ископаемых (C),                                                                 (по крупным и средним предприятиям), тыс.руб</t>
  </si>
  <si>
    <t>Обрабатывающие производства (D),                                                              (по крупным и средним предприятиям), тыс.руб</t>
  </si>
  <si>
    <t>Производство и распределение электроэнергии, газа и воды (E), (по крупным и средним предприятиям), тыс.руб</t>
  </si>
  <si>
    <t>Сельское хозяйство</t>
  </si>
  <si>
    <t>Объем продукции сельского хозяйства всех категорий хозяйств, тыс. руб.</t>
  </si>
  <si>
    <t xml:space="preserve">Из общего объема продукции сельского хозяйства:                      </t>
  </si>
  <si>
    <t>продукция растениеводства, тыс. рублей в ценах соответствующих лет</t>
  </si>
  <si>
    <t>продукция животноводства, тыс. рублей в ценах соответствующих лет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</si>
  <si>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</si>
  <si>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</si>
  <si>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</si>
  <si>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</si>
  <si>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Зерно (в весе  после доработки), тыс.тонн</t>
  </si>
  <si>
    <t>Кукуруза, тыс. тонн</t>
  </si>
  <si>
    <t>Сахарная свекла, тыс. тонн</t>
  </si>
  <si>
    <t>Масличные - всего, тыс.тонн                                                             Из них:</t>
  </si>
  <si>
    <t>Подсолнечник (в весе после доработки), тыс. тонн</t>
  </si>
  <si>
    <t>Соя, тыс. тонн</t>
  </si>
  <si>
    <t>Картофель - всего, тыс. тонн</t>
  </si>
  <si>
    <t>в том числе в личных подсобных хозяйствах</t>
  </si>
  <si>
    <t>Овощи - всего, тыс. тонн</t>
  </si>
  <si>
    <t>Плоды и ягоды, тыс. тонн</t>
  </si>
  <si>
    <t>Виноград, тыс. тонн</t>
  </si>
  <si>
    <t xml:space="preserve">Скот и птица (в живоц массе)- всего, тыс. тонн </t>
  </si>
  <si>
    <t>Молоко- всего, тыс. тонн</t>
  </si>
  <si>
    <t>Яйца- всего, тыс. штук</t>
  </si>
  <si>
    <t>Улов рыбы в прудовых и других рыбоводных хозяйствах, тыс. тонн</t>
  </si>
  <si>
    <t xml:space="preserve">Численность поголовья сельскохозяйственных животных  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</si>
  <si>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</si>
  <si>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</si>
  <si>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</si>
  <si>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</si>
  <si>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</si>
  <si>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Объем инвестиций в основной капитал за счет всех источников финансирования, тыс. руб.</t>
  </si>
  <si>
    <t>Объем работ, выполненных собственными силами по виду деятельности строительство, тыс. руб.</t>
  </si>
  <si>
    <t>Ввод в эксплуатацию жилых домов предприятиями всех форм собственности, тыс. кв. м общей площади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</si>
  <si>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</si>
  <si>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</si>
  <si>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</si>
  <si>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</si>
  <si>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среднего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</si>
  <si>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</si>
  <si>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</si>
  <si>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Обеспеченность населения учреждениями социально-культурной сферы:</t>
  </si>
  <si>
    <t>больничными койками, коек на 1 тыс. жителей</t>
  </si>
  <si>
    <t>количество больничных коек, единиц</t>
  </si>
  <si>
    <t xml:space="preserve">амбулаторно-поликлиническими учреждениями, посещений в смену на 1 тыс. населения </t>
  </si>
  <si>
    <t>врачами, чел. на 1 тыс. населения</t>
  </si>
  <si>
    <t>средним медицинским персоналом, чел. на 1 тыс. населения</t>
  </si>
  <si>
    <t>стационарными учреждениями социального обслуживания престарелых и инвалидов, мест на 1 тыс. населения</t>
  </si>
  <si>
    <t>дошкольными образовательными учреждениями, мест на 1000 детей дошкольного возраста</t>
  </si>
  <si>
    <t>охват детей дошкольным образованием, в %</t>
  </si>
  <si>
    <t>Справочно:</t>
  </si>
  <si>
    <t>количество мест в учреждениях дошкольного образования, мест</t>
  </si>
  <si>
    <t>количество групп альтернативных моделей дошкольного образования, единиц</t>
  </si>
  <si>
    <t>Количество организаций, зарегистрированных на территории  района, единиц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</si>
  <si>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</si>
  <si>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</si>
  <si>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</si>
  <si>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Количество субъектов малого и среднего предпринимательства в расчете на 1000 человек населения</t>
  </si>
  <si>
    <t>Доля среднесписочной численности работников (без внешних совместителей) малых предприятий среднесписочной численности работников ( без внешних совместителей) всех предприятий и организаций</t>
  </si>
  <si>
    <t>Общий объем расходов бюджета  на развитие и поддержку малого предпринимательства, в расчете на одно малое предприятие (юридическое лицо и предпринимателя), рублей</t>
  </si>
  <si>
    <t>в том чиле индивидуальных предпринимателей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</si>
  <si>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</si>
  <si>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</si>
  <si>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</si>
  <si>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I полугодие 2014г.</t>
  </si>
  <si>
    <t>Потребительский рынок</t>
  </si>
  <si>
    <t>Инвестиционнная, строительная и транспортная деятельность</t>
  </si>
  <si>
    <t>Объем отгруженной продукции, выполненых работ и услуг собственными силами крупных и средних организаций транспорта (по хозяйственным видам деятельности)</t>
  </si>
  <si>
    <t>Фонд оплаты труда, тыс. руб.</t>
  </si>
  <si>
    <t>Оборот розничной торговли, тыс.руб.</t>
  </si>
  <si>
    <t>Оборот общественного питания, тыс.руб.</t>
  </si>
  <si>
    <t>Объем платных услуг населению,тыс.руб.</t>
  </si>
  <si>
    <t>I полугодие 2015г.</t>
  </si>
  <si>
    <t>2015г.</t>
  </si>
  <si>
    <t>Факт I полугодие 2015г. к факту I полугодие 2014г., % .</t>
  </si>
  <si>
    <t>Факт I полугодие 2015г. к прогнозу 2015г., %</t>
  </si>
  <si>
    <t>Прибыль прибыльных предприятий, тыс. рублей</t>
  </si>
  <si>
    <t>Убыток предприятий, тыс. руб.</t>
  </si>
  <si>
    <t>Глава Трехсельского сельского поселения Успенского района</t>
  </si>
  <si>
    <t>Т.И. Калза</t>
  </si>
  <si>
    <r>
      <t xml:space="preserve">Отчет  достижения показателей   индикативного плана социально-экономического развития Трехсельского сельского поселения  Усенского района за I полугодие 2015 год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</si>
</sst>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/>
    <xf numFmtId="0" fontId="9" fillId="0" borderId="6" xfId="0" applyFont="1" applyFill="1" applyBorder="1" applyAlignment="1">
      <alignment vertical="top" wrapText="1"/>
    </xf>
    <xf numFmtId="165" fontId="10" fillId="0" borderId="1" xfId="0" applyNumberFormat="1" applyFont="1" applyBorder="1"/>
    <xf numFmtId="0" fontId="9" fillId="2" borderId="6" xfId="0" applyFont="1" applyFill="1" applyBorder="1" applyAlignment="1">
      <alignment vertical="top" wrapText="1"/>
    </xf>
    <xf numFmtId="0" fontId="10" fillId="2" borderId="2" xfId="0" applyFont="1" applyFill="1" applyBorder="1"/>
    <xf numFmtId="164" fontId="10" fillId="2" borderId="2" xfId="0" applyNumberFormat="1" applyFont="1" applyFill="1" applyBorder="1"/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left" vertical="top" wrapText="1"/>
    </xf>
    <xf numFmtId="165" fontId="10" fillId="2" borderId="2" xfId="0" applyNumberFormat="1" applyFont="1" applyFill="1" applyBorder="1"/>
    <xf numFmtId="0" fontId="10" fillId="2" borderId="2" xfId="0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vertical="top" wrapText="1"/>
    </xf>
    <xf numFmtId="164" fontId="10" fillId="2" borderId="2" xfId="0" applyNumberFormat="1" applyFont="1" applyFill="1" applyBorder="1" applyAlignment="1">
      <alignment horizontal="right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vertical="top" wrapText="1"/>
    </xf>
    <xf numFmtId="1" fontId="10" fillId="2" borderId="2" xfId="0" applyNumberFormat="1" applyFont="1" applyFill="1" applyBorder="1"/>
    <xf numFmtId="165" fontId="10" fillId="0" borderId="1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4" fontId="10" fillId="2" borderId="2" xfId="1" applyNumberFormat="1" applyFont="1" applyFill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12" fillId="0" borderId="0" xfId="0" applyFont="1"/>
    <xf numFmtId="0" fontId="2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vertical="top" wrapText="1"/>
    </xf>
    <xf numFmtId="0" fontId="14" fillId="0" borderId="2" xfId="0" applyFont="1" applyBorder="1" applyAlignment="1">
      <alignment wrapText="1"/>
    </xf>
    <xf numFmtId="165" fontId="10" fillId="0" borderId="13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 wrapText="1"/>
    </xf>
    <xf numFmtId="0" fontId="10" fillId="0" borderId="1" xfId="0" applyNumberFormat="1" applyFont="1" applyBorder="1" applyAlignment="1">
      <alignment horizontal="right"/>
    </xf>
    <xf numFmtId="0" fontId="10" fillId="2" borderId="12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5"/>
  <sheetViews>
    <sheetView tabSelected="1" workbookViewId="0">
      <selection activeCell="G5" sqref="G5"/>
    </sheetView>
  </sheetViews>
  <sheetFormatPr defaultRowHeight="15"/>
  <cols>
    <col min="1" max="1" width="43.28515625" customWidth="1"/>
    <col min="2" max="2" width="8.85546875" customWidth="1"/>
    <col min="3" max="3" width="9" customWidth="1"/>
    <col min="4" max="4" width="9.140625" customWidth="1"/>
    <col min="5" max="5" width="10.42578125" customWidth="1"/>
    <col min="6" max="6" width="10.5703125" customWidth="1"/>
  </cols>
  <sheetData>
    <row r="1" spans="1:6">
      <c r="A1" s="52" t="s">
        <v>99</v>
      </c>
      <c r="B1" s="53"/>
      <c r="C1" s="53"/>
      <c r="D1" s="53"/>
      <c r="E1" s="53"/>
      <c r="F1" s="53"/>
    </row>
    <row r="2" spans="1:6" ht="36.75" customHeight="1">
      <c r="A2" s="53"/>
      <c r="B2" s="53"/>
      <c r="C2" s="53"/>
      <c r="D2" s="53"/>
      <c r="E2" s="53"/>
      <c r="F2" s="53"/>
    </row>
    <row r="3" spans="1:6" ht="6" customHeight="1" thickBot="1">
      <c r="A3" s="1"/>
      <c r="B3" s="1"/>
      <c r="C3" s="1"/>
      <c r="D3" s="1"/>
      <c r="E3" s="1"/>
      <c r="F3" s="1"/>
    </row>
    <row r="4" spans="1:6" ht="15.75" thickBot="1">
      <c r="A4" s="46" t="s">
        <v>0</v>
      </c>
      <c r="B4" s="2" t="s">
        <v>1</v>
      </c>
      <c r="C4" s="3" t="s">
        <v>1</v>
      </c>
      <c r="D4" s="3" t="s">
        <v>2</v>
      </c>
      <c r="E4" s="48" t="s">
        <v>93</v>
      </c>
      <c r="F4" s="50" t="s">
        <v>94</v>
      </c>
    </row>
    <row r="5" spans="1:6" ht="55.5" customHeight="1" thickBot="1">
      <c r="A5" s="47"/>
      <c r="B5" s="4" t="s">
        <v>83</v>
      </c>
      <c r="C5" s="5" t="s">
        <v>91</v>
      </c>
      <c r="D5" s="5" t="s">
        <v>92</v>
      </c>
      <c r="E5" s="49"/>
      <c r="F5" s="51"/>
    </row>
    <row r="6" spans="1:6" ht="24.75" customHeight="1">
      <c r="A6" s="7" t="s">
        <v>3</v>
      </c>
      <c r="B6" s="31">
        <v>2.2109999999999999</v>
      </c>
      <c r="C6" s="31">
        <v>2.2109999999999999</v>
      </c>
      <c r="D6" s="31">
        <v>2.2280000000000002</v>
      </c>
      <c r="E6" s="29">
        <f>C6/B6*100</f>
        <v>100</v>
      </c>
      <c r="F6" s="29">
        <f>C6/D6*100</f>
        <v>99.236983842010758</v>
      </c>
    </row>
    <row r="7" spans="1:6" ht="27.75" hidden="1" customHeight="1">
      <c r="A7" s="9" t="s">
        <v>4</v>
      </c>
      <c r="B7" s="32"/>
      <c r="C7" s="32"/>
      <c r="D7" s="33"/>
      <c r="E7" s="29" t="e">
        <f t="shared" ref="E7:E56" si="0">C7/B7*100</f>
        <v>#DIV/0!</v>
      </c>
      <c r="F7" s="29" t="e">
        <f t="shared" ref="F7:F56" si="1">C7/D7*100</f>
        <v>#DIV/0!</v>
      </c>
    </row>
    <row r="8" spans="1:6" ht="14.25" customHeight="1">
      <c r="A8" s="9" t="s">
        <v>5</v>
      </c>
      <c r="B8" s="33">
        <v>1.077</v>
      </c>
      <c r="C8" s="33">
        <v>1.075</v>
      </c>
      <c r="D8" s="33">
        <v>1.08</v>
      </c>
      <c r="E8" s="29">
        <f t="shared" si="0"/>
        <v>99.814298978644374</v>
      </c>
      <c r="F8" s="29">
        <f t="shared" si="1"/>
        <v>99.537037037037024</v>
      </c>
    </row>
    <row r="9" spans="1:6" ht="12.75" customHeight="1">
      <c r="A9" s="9" t="s">
        <v>6</v>
      </c>
      <c r="B9" s="33">
        <v>0.28000000000000003</v>
      </c>
      <c r="C9" s="33">
        <v>0.28100000000000003</v>
      </c>
      <c r="D9" s="33">
        <v>0.28299999999999997</v>
      </c>
      <c r="E9" s="29">
        <f t="shared" si="0"/>
        <v>100.35714285714286</v>
      </c>
      <c r="F9" s="29">
        <f t="shared" si="1"/>
        <v>99.293286219081295</v>
      </c>
    </row>
    <row r="10" spans="1:6" ht="24.75" customHeight="1">
      <c r="A10" s="12" t="s">
        <v>7</v>
      </c>
      <c r="B10" s="33">
        <v>8.6199999999999992</v>
      </c>
      <c r="C10" s="33">
        <v>9.6880000000000006</v>
      </c>
      <c r="D10" s="33">
        <v>12.8</v>
      </c>
      <c r="E10" s="29">
        <f t="shared" si="0"/>
        <v>112.38979118329469</v>
      </c>
      <c r="F10" s="29">
        <f t="shared" si="1"/>
        <v>75.6875</v>
      </c>
    </row>
    <row r="11" spans="1:6" ht="26.25" hidden="1" customHeight="1">
      <c r="A11" s="12" t="s">
        <v>8</v>
      </c>
      <c r="B11" s="32"/>
      <c r="C11" s="32"/>
      <c r="D11" s="32"/>
      <c r="E11" s="29" t="e">
        <f t="shared" si="0"/>
        <v>#DIV/0!</v>
      </c>
      <c r="F11" s="29" t="e">
        <f t="shared" si="1"/>
        <v>#DIV/0!</v>
      </c>
    </row>
    <row r="12" spans="1:6" hidden="1">
      <c r="A12" s="13" t="s">
        <v>9</v>
      </c>
      <c r="B12" s="32"/>
      <c r="C12" s="32"/>
      <c r="D12" s="32"/>
      <c r="E12" s="29" t="e">
        <f t="shared" si="0"/>
        <v>#DIV/0!</v>
      </c>
      <c r="F12" s="29" t="e">
        <f t="shared" si="1"/>
        <v>#DIV/0!</v>
      </c>
    </row>
    <row r="13" spans="1:6" ht="30" hidden="1" customHeight="1">
      <c r="A13" s="14" t="s">
        <v>10</v>
      </c>
      <c r="B13" s="32"/>
      <c r="C13" s="32"/>
      <c r="D13" s="32"/>
      <c r="E13" s="29" t="e">
        <f t="shared" si="0"/>
        <v>#DIV/0!</v>
      </c>
      <c r="F13" s="29" t="e">
        <f t="shared" si="1"/>
        <v>#DIV/0!</v>
      </c>
    </row>
    <row r="14" spans="1:6" ht="39.75" hidden="1" customHeight="1">
      <c r="A14" s="14" t="s">
        <v>11</v>
      </c>
      <c r="B14" s="32"/>
      <c r="C14" s="32"/>
      <c r="D14" s="32"/>
      <c r="E14" s="29" t="e">
        <f t="shared" si="0"/>
        <v>#DIV/0!</v>
      </c>
      <c r="F14" s="29" t="e">
        <f t="shared" si="1"/>
        <v>#DIV/0!</v>
      </c>
    </row>
    <row r="15" spans="1:6" ht="23.25" customHeight="1">
      <c r="A15" s="15" t="s">
        <v>13</v>
      </c>
      <c r="B15" s="32">
        <v>1.2</v>
      </c>
      <c r="C15" s="32">
        <v>0.3</v>
      </c>
      <c r="D15" s="32">
        <v>1.1000000000000001</v>
      </c>
      <c r="E15" s="29"/>
      <c r="F15" s="29"/>
    </row>
    <row r="16" spans="1:6" ht="17.25" hidden="1" customHeight="1">
      <c r="A16" s="16" t="s">
        <v>12</v>
      </c>
      <c r="B16" s="32"/>
      <c r="C16" s="32"/>
      <c r="D16" s="32"/>
      <c r="E16" s="29" t="e">
        <f t="shared" si="0"/>
        <v>#DIV/0!</v>
      </c>
      <c r="F16" s="29" t="e">
        <f t="shared" si="1"/>
        <v>#DIV/0!</v>
      </c>
    </row>
    <row r="17" spans="1:7" ht="42.75" hidden="1" customHeight="1">
      <c r="A17" s="15" t="s">
        <v>13</v>
      </c>
      <c r="B17" s="32"/>
      <c r="C17" s="32"/>
      <c r="D17" s="34"/>
      <c r="E17" s="29" t="e">
        <f t="shared" si="0"/>
        <v>#DIV/0!</v>
      </c>
      <c r="F17" s="29" t="e">
        <f t="shared" si="1"/>
        <v>#DIV/0!</v>
      </c>
    </row>
    <row r="18" spans="1:7" ht="26.25" hidden="1" customHeight="1">
      <c r="A18" s="14" t="s">
        <v>14</v>
      </c>
      <c r="B18" s="32"/>
      <c r="C18" s="32"/>
      <c r="D18" s="32"/>
      <c r="E18" s="29" t="e">
        <f t="shared" si="0"/>
        <v>#DIV/0!</v>
      </c>
      <c r="F18" s="29" t="e">
        <f t="shared" si="1"/>
        <v>#DIV/0!</v>
      </c>
    </row>
    <row r="19" spans="1:7" ht="25.5" customHeight="1">
      <c r="A19" s="14" t="s">
        <v>15</v>
      </c>
      <c r="B19" s="33">
        <v>1.107</v>
      </c>
      <c r="C19" s="33">
        <v>1.1080000000000001</v>
      </c>
      <c r="D19" s="33">
        <v>1.1100000000000001</v>
      </c>
      <c r="E19" s="29">
        <f t="shared" si="0"/>
        <v>100.0903342366757</v>
      </c>
      <c r="F19" s="29">
        <f t="shared" si="1"/>
        <v>99.819819819819827</v>
      </c>
    </row>
    <row r="20" spans="1:7" ht="25.5" customHeight="1">
      <c r="A20" s="14" t="s">
        <v>16</v>
      </c>
      <c r="B20" s="33">
        <v>10.8</v>
      </c>
      <c r="C20" s="33">
        <v>11</v>
      </c>
      <c r="D20" s="33">
        <v>11.3</v>
      </c>
      <c r="E20" s="29">
        <f t="shared" si="0"/>
        <v>101.85185185185183</v>
      </c>
      <c r="F20" s="29">
        <f t="shared" si="1"/>
        <v>97.345132743362825</v>
      </c>
    </row>
    <row r="21" spans="1:7" ht="39.75" hidden="1" customHeight="1">
      <c r="A21" s="14" t="s">
        <v>17</v>
      </c>
      <c r="B21" s="32"/>
      <c r="C21" s="32"/>
      <c r="D21" s="32"/>
      <c r="E21" s="29" t="e">
        <f t="shared" si="0"/>
        <v>#DIV/0!</v>
      </c>
      <c r="F21" s="29" t="e">
        <f t="shared" si="1"/>
        <v>#DIV/0!</v>
      </c>
    </row>
    <row r="22" spans="1:7" ht="39.75" hidden="1" customHeight="1">
      <c r="A22" s="14" t="s">
        <v>18</v>
      </c>
      <c r="B22" s="32"/>
      <c r="C22" s="32"/>
      <c r="D22" s="32"/>
      <c r="E22" s="29" t="e">
        <f t="shared" si="0"/>
        <v>#DIV/0!</v>
      </c>
      <c r="F22" s="29" t="e">
        <f t="shared" si="1"/>
        <v>#DIV/0!</v>
      </c>
    </row>
    <row r="23" spans="1:7" ht="42.75" hidden="1" customHeight="1">
      <c r="A23" s="14" t="s">
        <v>19</v>
      </c>
      <c r="B23" s="32"/>
      <c r="C23" s="32"/>
      <c r="D23" s="32"/>
      <c r="E23" s="29" t="e">
        <f t="shared" si="0"/>
        <v>#DIV/0!</v>
      </c>
      <c r="F23" s="29" t="e">
        <f t="shared" si="1"/>
        <v>#DIV/0!</v>
      </c>
    </row>
    <row r="24" spans="1:7" ht="13.5" customHeight="1">
      <c r="A24" s="40" t="s">
        <v>95</v>
      </c>
      <c r="B24" s="39">
        <v>0</v>
      </c>
      <c r="C24" s="32">
        <v>0</v>
      </c>
      <c r="D24" s="32">
        <v>0</v>
      </c>
      <c r="E24" s="32">
        <v>0</v>
      </c>
      <c r="F24" s="29">
        <v>0</v>
      </c>
      <c r="G24" s="41"/>
    </row>
    <row r="25" spans="1:7" ht="15" customHeight="1">
      <c r="A25" s="40" t="s">
        <v>96</v>
      </c>
      <c r="B25" s="39">
        <v>-166.9</v>
      </c>
      <c r="C25" s="32">
        <v>-65.5</v>
      </c>
      <c r="D25" s="32">
        <v>-80</v>
      </c>
      <c r="E25" s="32">
        <v>-32.200000000000003</v>
      </c>
      <c r="F25" s="29">
        <v>-81.900000000000006</v>
      </c>
      <c r="G25" s="41"/>
    </row>
    <row r="26" spans="1:7" ht="15" customHeight="1">
      <c r="A26" s="40" t="s">
        <v>87</v>
      </c>
      <c r="B26" s="44">
        <v>9584.2000000000007</v>
      </c>
      <c r="C26" s="45">
        <v>10406.1</v>
      </c>
      <c r="D26" s="45">
        <v>26667.7</v>
      </c>
      <c r="E26" s="45">
        <v>105.6</v>
      </c>
      <c r="F26" s="43">
        <v>37.200000000000003</v>
      </c>
      <c r="G26" s="41"/>
    </row>
    <row r="27" spans="1:7" ht="15" customHeight="1">
      <c r="A27" s="22" t="s">
        <v>20</v>
      </c>
      <c r="B27" s="32"/>
      <c r="C27" s="32"/>
      <c r="D27" s="32"/>
      <c r="E27" s="29"/>
      <c r="F27" s="29"/>
    </row>
    <row r="28" spans="1:7" ht="24.75" customHeight="1">
      <c r="A28" s="23" t="s">
        <v>21</v>
      </c>
      <c r="B28" s="33">
        <v>132.18799999999999</v>
      </c>
      <c r="C28" s="33">
        <v>137.02500000000001</v>
      </c>
      <c r="D28" s="33">
        <v>685.02099999999996</v>
      </c>
      <c r="E28" s="29">
        <f t="shared" si="0"/>
        <v>103.65918237661514</v>
      </c>
      <c r="F28" s="29">
        <f t="shared" si="1"/>
        <v>20.00303640326355</v>
      </c>
    </row>
    <row r="29" spans="1:7" ht="13.5" customHeight="1">
      <c r="A29" s="23" t="s">
        <v>22</v>
      </c>
      <c r="B29" s="32"/>
      <c r="C29" s="32"/>
      <c r="D29" s="32"/>
      <c r="E29" s="29"/>
      <c r="F29" s="29"/>
    </row>
    <row r="30" spans="1:7" ht="24">
      <c r="A30" s="23" t="s">
        <v>23</v>
      </c>
      <c r="B30" s="33">
        <v>37.65</v>
      </c>
      <c r="C30" s="33">
        <v>17.283999999999999</v>
      </c>
      <c r="D30" s="35">
        <v>486.82400000000001</v>
      </c>
      <c r="E30" s="29">
        <f t="shared" si="0"/>
        <v>45.907038512616197</v>
      </c>
      <c r="F30" s="29">
        <f t="shared" si="1"/>
        <v>3.5503590620018732</v>
      </c>
    </row>
    <row r="31" spans="1:7" ht="26.25" customHeight="1">
      <c r="A31" s="23" t="s">
        <v>24</v>
      </c>
      <c r="B31" s="33">
        <v>94.537999999999997</v>
      </c>
      <c r="C31" s="33">
        <v>119.741</v>
      </c>
      <c r="D31" s="33">
        <v>198.197</v>
      </c>
      <c r="E31" s="29">
        <f t="shared" si="0"/>
        <v>126.65912119994076</v>
      </c>
      <c r="F31" s="29">
        <f t="shared" si="1"/>
        <v>60.415142509725172</v>
      </c>
    </row>
    <row r="32" spans="1:7" ht="14.25" customHeight="1">
      <c r="A32" s="23" t="s">
        <v>25</v>
      </c>
      <c r="B32" s="33">
        <v>49.38</v>
      </c>
      <c r="C32" s="33">
        <v>38.127000000000002</v>
      </c>
      <c r="D32" s="33">
        <v>385.858</v>
      </c>
      <c r="E32" s="29">
        <f t="shared" si="0"/>
        <v>77.211421628189541</v>
      </c>
      <c r="F32" s="29">
        <f t="shared" si="1"/>
        <v>9.8810961545439007</v>
      </c>
    </row>
    <row r="33" spans="1:6" ht="26.25" customHeight="1">
      <c r="A33" s="23" t="s">
        <v>26</v>
      </c>
      <c r="B33" s="33">
        <v>28.707999999999998</v>
      </c>
      <c r="C33" s="33">
        <v>35.417999999999999</v>
      </c>
      <c r="D33" s="33">
        <v>106.352</v>
      </c>
      <c r="E33" s="29">
        <f t="shared" si="0"/>
        <v>123.37327574195346</v>
      </c>
      <c r="F33" s="29">
        <f t="shared" si="1"/>
        <v>33.302617722280722</v>
      </c>
    </row>
    <row r="34" spans="1:6" ht="13.5" customHeight="1">
      <c r="A34" s="23" t="s">
        <v>27</v>
      </c>
      <c r="B34" s="33">
        <v>54.1</v>
      </c>
      <c r="C34" s="33">
        <v>63.48</v>
      </c>
      <c r="D34" s="33">
        <v>192.81100000000001</v>
      </c>
      <c r="E34" s="29">
        <f t="shared" si="0"/>
        <v>117.33826247689463</v>
      </c>
      <c r="F34" s="29">
        <f t="shared" si="1"/>
        <v>32.923432791697564</v>
      </c>
    </row>
    <row r="35" spans="1:6" ht="25.5" customHeight="1">
      <c r="A35" s="20" t="s">
        <v>28</v>
      </c>
      <c r="B35" s="33"/>
      <c r="C35" s="33"/>
      <c r="D35" s="33"/>
      <c r="E35" s="29"/>
      <c r="F35" s="29"/>
    </row>
    <row r="36" spans="1:6" ht="13.5" customHeight="1">
      <c r="A36" s="14" t="s">
        <v>29</v>
      </c>
      <c r="B36" s="33">
        <v>5.59</v>
      </c>
      <c r="C36" s="33">
        <v>1.7230000000000001</v>
      </c>
      <c r="D36" s="33">
        <v>26.696999999999999</v>
      </c>
      <c r="E36" s="29">
        <f t="shared" si="0"/>
        <v>30.822898032200357</v>
      </c>
      <c r="F36" s="29">
        <f t="shared" si="1"/>
        <v>6.4539086788777773</v>
      </c>
    </row>
    <row r="37" spans="1:6" ht="13.5" customHeight="1">
      <c r="A37" s="14" t="s">
        <v>25</v>
      </c>
      <c r="B37" s="33">
        <v>4.3239999999999998</v>
      </c>
      <c r="C37" s="33">
        <v>1.5309999999999999</v>
      </c>
      <c r="D37" s="33">
        <v>20.100000000000001</v>
      </c>
      <c r="E37" s="29">
        <f t="shared" si="0"/>
        <v>35.407030527289542</v>
      </c>
      <c r="F37" s="29">
        <f t="shared" si="1"/>
        <v>7.6169154228855716</v>
      </c>
    </row>
    <row r="38" spans="1:6" ht="13.5" customHeight="1">
      <c r="A38" s="14" t="s">
        <v>26</v>
      </c>
      <c r="B38" s="33">
        <v>1.266</v>
      </c>
      <c r="C38" s="33">
        <v>0.192</v>
      </c>
      <c r="D38" s="33">
        <v>6.4</v>
      </c>
      <c r="E38" s="29">
        <f t="shared" si="0"/>
        <v>15.165876777251185</v>
      </c>
      <c r="F38" s="29">
        <f t="shared" si="1"/>
        <v>3</v>
      </c>
    </row>
    <row r="39" spans="1:6" ht="13.5" customHeight="1">
      <c r="A39" s="14" t="s">
        <v>27</v>
      </c>
      <c r="B39" s="33">
        <v>0</v>
      </c>
      <c r="C39" s="33">
        <v>0</v>
      </c>
      <c r="D39" s="33">
        <v>0.19700000000000001</v>
      </c>
      <c r="E39" s="29">
        <v>0</v>
      </c>
      <c r="F39" s="29">
        <f t="shared" si="1"/>
        <v>0</v>
      </c>
    </row>
    <row r="40" spans="1:6" ht="13.5" customHeight="1">
      <c r="A40" s="14" t="s">
        <v>30</v>
      </c>
      <c r="B40" s="33">
        <v>0</v>
      </c>
      <c r="C40" s="33">
        <v>0</v>
      </c>
      <c r="D40" s="33">
        <v>7.3419999999999996</v>
      </c>
      <c r="E40" s="29">
        <v>0</v>
      </c>
      <c r="F40" s="29">
        <f t="shared" si="1"/>
        <v>0</v>
      </c>
    </row>
    <row r="41" spans="1:6" ht="13.5" customHeight="1">
      <c r="A41" s="14" t="s">
        <v>31</v>
      </c>
      <c r="B41" s="33">
        <v>0</v>
      </c>
      <c r="C41" s="33">
        <v>0</v>
      </c>
      <c r="D41" s="33">
        <v>84</v>
      </c>
      <c r="E41" s="29">
        <v>0</v>
      </c>
      <c r="F41" s="29">
        <f t="shared" si="1"/>
        <v>0</v>
      </c>
    </row>
    <row r="42" spans="1:6" ht="24.75" customHeight="1">
      <c r="A42" s="14" t="s">
        <v>32</v>
      </c>
      <c r="B42" s="33">
        <v>0</v>
      </c>
      <c r="C42" s="33">
        <v>0</v>
      </c>
      <c r="D42" s="34">
        <v>3.1</v>
      </c>
      <c r="E42" s="29">
        <v>0</v>
      </c>
      <c r="F42" s="29">
        <f t="shared" si="1"/>
        <v>0</v>
      </c>
    </row>
    <row r="43" spans="1:6" ht="14.25" customHeight="1">
      <c r="A43" s="14" t="s">
        <v>33</v>
      </c>
      <c r="B43" s="33">
        <v>0</v>
      </c>
      <c r="C43" s="33">
        <v>0</v>
      </c>
      <c r="D43" s="33">
        <v>0.55500000000000005</v>
      </c>
      <c r="E43" s="29">
        <v>0</v>
      </c>
      <c r="F43" s="29">
        <f t="shared" si="1"/>
        <v>0</v>
      </c>
    </row>
    <row r="44" spans="1:6" ht="13.5" customHeight="1">
      <c r="A44" s="14" t="s">
        <v>34</v>
      </c>
      <c r="B44" s="33">
        <v>0</v>
      </c>
      <c r="C44" s="33">
        <v>0</v>
      </c>
      <c r="D44" s="33">
        <v>2.3879999999999999</v>
      </c>
      <c r="E44" s="29">
        <v>0</v>
      </c>
      <c r="F44" s="29">
        <f t="shared" si="1"/>
        <v>0</v>
      </c>
    </row>
    <row r="45" spans="1:6" ht="12.75" customHeight="1">
      <c r="A45" s="14" t="s">
        <v>35</v>
      </c>
      <c r="B45" s="33">
        <v>0.03</v>
      </c>
      <c r="C45" s="33">
        <v>0.04</v>
      </c>
      <c r="D45" s="33">
        <v>1.0780000000000001</v>
      </c>
      <c r="E45" s="29">
        <f t="shared" si="0"/>
        <v>133.33333333333334</v>
      </c>
      <c r="F45" s="29">
        <f t="shared" si="1"/>
        <v>3.710575139146568</v>
      </c>
    </row>
    <row r="46" spans="1:6" ht="14.25" customHeight="1">
      <c r="A46" s="23" t="s">
        <v>25</v>
      </c>
      <c r="B46" s="33">
        <v>0</v>
      </c>
      <c r="C46" s="33">
        <v>0</v>
      </c>
      <c r="D46" s="33">
        <v>0</v>
      </c>
      <c r="E46" s="29">
        <v>0</v>
      </c>
      <c r="F46" s="29">
        <v>0</v>
      </c>
    </row>
    <row r="47" spans="1:6" ht="25.5" customHeight="1">
      <c r="A47" s="23" t="s">
        <v>26</v>
      </c>
      <c r="B47" s="33">
        <v>0</v>
      </c>
      <c r="C47" s="33">
        <v>0</v>
      </c>
      <c r="D47" s="33">
        <v>0</v>
      </c>
      <c r="E47" s="29">
        <v>0</v>
      </c>
      <c r="F47" s="29">
        <v>0</v>
      </c>
    </row>
    <row r="48" spans="1:6" ht="14.25" customHeight="1">
      <c r="A48" s="23" t="s">
        <v>36</v>
      </c>
      <c r="B48" s="33">
        <v>0.03</v>
      </c>
      <c r="C48" s="33">
        <v>0.04</v>
      </c>
      <c r="D48" s="33">
        <v>1.0780000000000001</v>
      </c>
      <c r="E48" s="29">
        <f t="shared" si="0"/>
        <v>133.33333333333334</v>
      </c>
      <c r="F48" s="29">
        <f t="shared" si="1"/>
        <v>3.710575139146568</v>
      </c>
    </row>
    <row r="49" spans="1:6" ht="13.5" customHeight="1">
      <c r="A49" s="14" t="s">
        <v>37</v>
      </c>
      <c r="B49" s="33">
        <v>0.04</v>
      </c>
      <c r="C49" s="33">
        <v>4.4999999999999998E-2</v>
      </c>
      <c r="D49" s="33">
        <v>0.61899999999999999</v>
      </c>
      <c r="E49" s="29">
        <f t="shared" si="0"/>
        <v>112.5</v>
      </c>
      <c r="F49" s="29">
        <f t="shared" si="1"/>
        <v>7.2697899838449116</v>
      </c>
    </row>
    <row r="50" spans="1:6" ht="13.5" customHeight="1">
      <c r="A50" s="23" t="s">
        <v>25</v>
      </c>
      <c r="B50" s="33">
        <v>0</v>
      </c>
      <c r="C50" s="33">
        <v>0</v>
      </c>
      <c r="D50" s="33">
        <v>0.187</v>
      </c>
      <c r="E50" s="29">
        <v>0</v>
      </c>
      <c r="F50" s="29">
        <f t="shared" si="1"/>
        <v>0</v>
      </c>
    </row>
    <row r="51" spans="1:6" ht="25.5" customHeight="1">
      <c r="A51" s="23" t="s">
        <v>26</v>
      </c>
      <c r="B51" s="33">
        <v>0</v>
      </c>
      <c r="C51" s="33">
        <v>0</v>
      </c>
      <c r="D51" s="33">
        <v>0</v>
      </c>
      <c r="E51" s="29">
        <v>0</v>
      </c>
      <c r="F51" s="29">
        <v>0</v>
      </c>
    </row>
    <row r="52" spans="1:6" ht="15.75" customHeight="1">
      <c r="A52" s="23" t="s">
        <v>36</v>
      </c>
      <c r="B52" s="33">
        <v>0.04</v>
      </c>
      <c r="C52" s="33">
        <v>4.4999999999999998E-2</v>
      </c>
      <c r="D52" s="33">
        <v>0.432</v>
      </c>
      <c r="E52" s="29">
        <f t="shared" si="0"/>
        <v>112.5</v>
      </c>
      <c r="F52" s="29">
        <f t="shared" si="1"/>
        <v>10.416666666666666</v>
      </c>
    </row>
    <row r="53" spans="1:6" ht="16.5" customHeight="1">
      <c r="A53" s="23" t="s">
        <v>38</v>
      </c>
      <c r="B53" s="33">
        <v>8.0000000000000002E-3</v>
      </c>
      <c r="C53" s="33">
        <v>1.4E-2</v>
      </c>
      <c r="D53" s="33">
        <v>3.4000000000000002E-2</v>
      </c>
      <c r="E53" s="29">
        <f t="shared" si="0"/>
        <v>175</v>
      </c>
      <c r="F53" s="29">
        <f t="shared" si="1"/>
        <v>41.17647058823529</v>
      </c>
    </row>
    <row r="54" spans="1:6" ht="15" customHeight="1">
      <c r="A54" s="23" t="s">
        <v>25</v>
      </c>
      <c r="B54" s="33">
        <v>0</v>
      </c>
      <c r="C54" s="33">
        <v>0</v>
      </c>
      <c r="D54" s="33">
        <v>0</v>
      </c>
      <c r="E54" s="29">
        <v>0</v>
      </c>
      <c r="F54" s="29">
        <v>0</v>
      </c>
    </row>
    <row r="55" spans="1:6" ht="26.25" customHeight="1">
      <c r="A55" s="23" t="s">
        <v>26</v>
      </c>
      <c r="B55" s="33">
        <v>0</v>
      </c>
      <c r="C55" s="33">
        <v>0</v>
      </c>
      <c r="D55" s="33">
        <v>0</v>
      </c>
      <c r="E55" s="29">
        <v>0</v>
      </c>
      <c r="F55" s="29">
        <v>0</v>
      </c>
    </row>
    <row r="56" spans="1:6" ht="15.75" customHeight="1">
      <c r="A56" s="23" t="s">
        <v>36</v>
      </c>
      <c r="B56" s="33">
        <v>8.0000000000000002E-3</v>
      </c>
      <c r="C56" s="33">
        <v>1.4E-2</v>
      </c>
      <c r="D56" s="33">
        <v>3.4000000000000002E-2</v>
      </c>
      <c r="E56" s="29">
        <f t="shared" si="0"/>
        <v>175</v>
      </c>
      <c r="F56" s="29">
        <f t="shared" si="1"/>
        <v>41.17647058823529</v>
      </c>
    </row>
    <row r="57" spans="1:6" ht="17.25" customHeight="1">
      <c r="A57" s="23" t="s">
        <v>39</v>
      </c>
      <c r="B57" s="33">
        <v>0</v>
      </c>
      <c r="C57" s="33">
        <v>0</v>
      </c>
      <c r="D57" s="33">
        <v>0</v>
      </c>
      <c r="E57" s="29">
        <v>0</v>
      </c>
      <c r="F57" s="29">
        <v>0</v>
      </c>
    </row>
    <row r="58" spans="1:6" ht="14.25" customHeight="1">
      <c r="A58" s="23" t="s">
        <v>25</v>
      </c>
      <c r="B58" s="33">
        <v>0</v>
      </c>
      <c r="C58" s="33">
        <v>0</v>
      </c>
      <c r="D58" s="33">
        <v>0</v>
      </c>
      <c r="E58" s="29">
        <v>0</v>
      </c>
      <c r="F58" s="29">
        <v>0</v>
      </c>
    </row>
    <row r="59" spans="1:6" ht="27" customHeight="1">
      <c r="A59" s="23" t="s">
        <v>26</v>
      </c>
      <c r="B59" s="33">
        <v>0</v>
      </c>
      <c r="C59" s="33">
        <v>0</v>
      </c>
      <c r="D59" s="33">
        <v>0</v>
      </c>
      <c r="E59" s="29">
        <v>0</v>
      </c>
      <c r="F59" s="29">
        <v>0</v>
      </c>
    </row>
    <row r="60" spans="1:6" ht="14.25" customHeight="1">
      <c r="A60" s="23" t="s">
        <v>36</v>
      </c>
      <c r="B60" s="33">
        <v>0</v>
      </c>
      <c r="C60" s="33">
        <v>0</v>
      </c>
      <c r="D60" s="33">
        <v>0</v>
      </c>
      <c r="E60" s="29">
        <v>0</v>
      </c>
      <c r="F60" s="29">
        <v>0</v>
      </c>
    </row>
    <row r="61" spans="1:6" ht="15" customHeight="1">
      <c r="A61" s="14" t="s">
        <v>40</v>
      </c>
      <c r="B61" s="33">
        <v>0.44500000000000001</v>
      </c>
      <c r="C61" s="33">
        <v>0.4</v>
      </c>
      <c r="D61" s="33">
        <v>0.95499999999999996</v>
      </c>
      <c r="E61" s="29">
        <f t="shared" ref="E61:E123" si="2">C61/B61*100</f>
        <v>89.887640449438209</v>
      </c>
      <c r="F61" s="29">
        <f t="shared" ref="F61:F123" si="3">C61/D61*100</f>
        <v>41.884816753926707</v>
      </c>
    </row>
    <row r="62" spans="1:6" ht="14.25" customHeight="1">
      <c r="A62" s="23" t="s">
        <v>25</v>
      </c>
      <c r="B62" s="32">
        <v>3.6999999999999998E-2</v>
      </c>
      <c r="C62" s="33">
        <v>0.06</v>
      </c>
      <c r="D62" s="33">
        <v>0.08</v>
      </c>
      <c r="E62" s="29">
        <f t="shared" si="2"/>
        <v>162.16216216216216</v>
      </c>
      <c r="F62" s="29">
        <f t="shared" si="3"/>
        <v>75</v>
      </c>
    </row>
    <row r="63" spans="1:6" ht="27" customHeight="1">
      <c r="A63" s="23" t="s">
        <v>26</v>
      </c>
      <c r="B63" s="33">
        <v>5.6000000000000001E-2</v>
      </c>
      <c r="C63" s="33">
        <v>0.04</v>
      </c>
      <c r="D63" s="32">
        <v>8.1000000000000003E-2</v>
      </c>
      <c r="E63" s="29">
        <f t="shared" si="2"/>
        <v>71.428571428571431</v>
      </c>
      <c r="F63" s="29">
        <f t="shared" si="3"/>
        <v>49.382716049382715</v>
      </c>
    </row>
    <row r="64" spans="1:6" ht="13.5" customHeight="1">
      <c r="A64" s="23" t="s">
        <v>36</v>
      </c>
      <c r="B64" s="33">
        <v>0.35199999999999998</v>
      </c>
      <c r="C64" s="33">
        <v>0.3</v>
      </c>
      <c r="D64" s="33">
        <v>0.79400000000000004</v>
      </c>
      <c r="E64" s="29">
        <f t="shared" si="2"/>
        <v>85.227272727272734</v>
      </c>
      <c r="F64" s="29">
        <f t="shared" si="3"/>
        <v>37.783375314861459</v>
      </c>
    </row>
    <row r="65" spans="1:6" ht="13.5" customHeight="1">
      <c r="A65" s="14" t="s">
        <v>41</v>
      </c>
      <c r="B65" s="33">
        <v>3.23</v>
      </c>
      <c r="C65" s="33">
        <v>3.2509999999999999</v>
      </c>
      <c r="D65" s="33">
        <v>5.9109999999999996</v>
      </c>
      <c r="E65" s="29">
        <f t="shared" si="2"/>
        <v>100.6501547987616</v>
      </c>
      <c r="F65" s="29">
        <f t="shared" si="3"/>
        <v>54.999154119438344</v>
      </c>
    </row>
    <row r="66" spans="1:6" ht="18" customHeight="1">
      <c r="A66" s="23" t="s">
        <v>25</v>
      </c>
      <c r="B66" s="33">
        <v>1.099</v>
      </c>
      <c r="C66" s="33">
        <v>0.82099999999999995</v>
      </c>
      <c r="D66" s="33">
        <v>2.2650000000000001</v>
      </c>
      <c r="E66" s="29">
        <f t="shared" si="2"/>
        <v>74.704276615104632</v>
      </c>
      <c r="F66" s="29">
        <f t="shared" si="3"/>
        <v>36.247240618101543</v>
      </c>
    </row>
    <row r="67" spans="1:6" ht="27.75" customHeight="1">
      <c r="A67" s="23" t="s">
        <v>26</v>
      </c>
      <c r="B67" s="33">
        <v>0.88800000000000001</v>
      </c>
      <c r="C67" s="33">
        <v>1.2</v>
      </c>
      <c r="D67" s="33">
        <v>1.3380000000000001</v>
      </c>
      <c r="E67" s="29">
        <f t="shared" si="2"/>
        <v>135.13513513513513</v>
      </c>
      <c r="F67" s="29">
        <f t="shared" si="3"/>
        <v>89.686098654708516</v>
      </c>
    </row>
    <row r="68" spans="1:6" ht="15.75" customHeight="1">
      <c r="A68" s="23" t="s">
        <v>36</v>
      </c>
      <c r="B68" s="33">
        <v>1.2430000000000001</v>
      </c>
      <c r="C68" s="33">
        <v>1.23</v>
      </c>
      <c r="D68" s="33">
        <v>2.3079999999999998</v>
      </c>
      <c r="E68" s="29">
        <f t="shared" si="2"/>
        <v>98.954143201930805</v>
      </c>
      <c r="F68" s="29">
        <f t="shared" si="3"/>
        <v>53.292894280762567</v>
      </c>
    </row>
    <row r="69" spans="1:6" ht="15" customHeight="1">
      <c r="A69" s="14" t="s">
        <v>42</v>
      </c>
      <c r="B69" s="33">
        <v>0.53500000000000003</v>
      </c>
      <c r="C69" s="33">
        <v>0.66500000000000004</v>
      </c>
      <c r="D69" s="33">
        <v>1.2090000000000001</v>
      </c>
      <c r="E69" s="29">
        <f t="shared" si="2"/>
        <v>124.29906542056075</v>
      </c>
      <c r="F69" s="29">
        <f t="shared" si="3"/>
        <v>55.004135649296934</v>
      </c>
    </row>
    <row r="70" spans="1:6" ht="15" customHeight="1">
      <c r="A70" s="23" t="s">
        <v>25</v>
      </c>
      <c r="B70" s="33">
        <v>0</v>
      </c>
      <c r="C70" s="33">
        <v>0</v>
      </c>
      <c r="D70" s="33">
        <v>0</v>
      </c>
      <c r="E70" s="29">
        <v>0</v>
      </c>
      <c r="F70" s="29">
        <v>0</v>
      </c>
    </row>
    <row r="71" spans="1:6" ht="24.75" customHeight="1">
      <c r="A71" s="23" t="s">
        <v>26</v>
      </c>
      <c r="B71" s="33">
        <v>0.04</v>
      </c>
      <c r="C71" s="33">
        <v>2.8000000000000001E-2</v>
      </c>
      <c r="D71" s="33">
        <v>0.05</v>
      </c>
      <c r="E71" s="29">
        <f t="shared" si="2"/>
        <v>70</v>
      </c>
      <c r="F71" s="29">
        <f t="shared" si="3"/>
        <v>55.999999999999993</v>
      </c>
    </row>
    <row r="72" spans="1:6" ht="13.5" customHeight="1">
      <c r="A72" s="23" t="s">
        <v>36</v>
      </c>
      <c r="B72" s="33">
        <v>0.495</v>
      </c>
      <c r="C72" s="33">
        <v>0.63700000000000001</v>
      </c>
      <c r="D72" s="33">
        <v>1.159</v>
      </c>
      <c r="E72" s="29">
        <f t="shared" si="2"/>
        <v>128.68686868686871</v>
      </c>
      <c r="F72" s="29">
        <f t="shared" si="3"/>
        <v>54.961173425366695</v>
      </c>
    </row>
    <row r="73" spans="1:6" ht="27" customHeight="1">
      <c r="A73" s="23" t="s">
        <v>43</v>
      </c>
      <c r="B73" s="33">
        <v>2E-3</v>
      </c>
      <c r="C73" s="33">
        <v>2E-3</v>
      </c>
      <c r="D73" s="33">
        <v>5.0000000000000001E-3</v>
      </c>
      <c r="E73" s="29">
        <f t="shared" si="2"/>
        <v>100</v>
      </c>
      <c r="F73" s="29">
        <f t="shared" si="3"/>
        <v>40</v>
      </c>
    </row>
    <row r="74" spans="1:6" ht="15" customHeight="1">
      <c r="A74" s="23" t="s">
        <v>25</v>
      </c>
      <c r="B74" s="33">
        <v>0</v>
      </c>
      <c r="C74" s="33">
        <v>0</v>
      </c>
      <c r="D74" s="33">
        <v>0</v>
      </c>
      <c r="E74" s="29">
        <v>0</v>
      </c>
      <c r="F74" s="29">
        <v>0</v>
      </c>
    </row>
    <row r="75" spans="1:6" ht="27.75" customHeight="1">
      <c r="A75" s="23" t="s">
        <v>26</v>
      </c>
      <c r="B75" s="33">
        <v>2E-3</v>
      </c>
      <c r="C75" s="33">
        <v>2E-3</v>
      </c>
      <c r="D75" s="33">
        <v>5.0000000000000001E-3</v>
      </c>
      <c r="E75" s="29">
        <f t="shared" si="2"/>
        <v>100</v>
      </c>
      <c r="F75" s="29">
        <f t="shared" si="3"/>
        <v>40</v>
      </c>
    </row>
    <row r="76" spans="1:6" ht="16.5" customHeight="1">
      <c r="A76" s="23" t="s">
        <v>36</v>
      </c>
      <c r="B76" s="33">
        <v>0</v>
      </c>
      <c r="C76" s="33">
        <v>0</v>
      </c>
      <c r="D76" s="33">
        <v>0</v>
      </c>
      <c r="E76" s="29">
        <v>0</v>
      </c>
      <c r="F76" s="29">
        <v>0</v>
      </c>
    </row>
    <row r="77" spans="1:6" ht="24" customHeight="1">
      <c r="A77" s="20" t="s">
        <v>44</v>
      </c>
      <c r="B77" s="33"/>
      <c r="C77" s="33"/>
      <c r="D77" s="33"/>
      <c r="E77" s="29"/>
      <c r="F77" s="29"/>
    </row>
    <row r="78" spans="1:6" ht="13.5" customHeight="1">
      <c r="A78" s="14" t="s">
        <v>45</v>
      </c>
      <c r="B78" s="34">
        <v>1952</v>
      </c>
      <c r="C78" s="34">
        <v>2017</v>
      </c>
      <c r="D78" s="34">
        <v>2002</v>
      </c>
      <c r="E78" s="29">
        <f t="shared" si="2"/>
        <v>103.32991803278688</v>
      </c>
      <c r="F78" s="29">
        <f t="shared" si="3"/>
        <v>100.74925074925073</v>
      </c>
    </row>
    <row r="79" spans="1:6" ht="15" customHeight="1">
      <c r="A79" s="23" t="s">
        <v>25</v>
      </c>
      <c r="B79" s="34">
        <v>667</v>
      </c>
      <c r="C79" s="34">
        <v>591</v>
      </c>
      <c r="D79" s="34">
        <v>688</v>
      </c>
      <c r="E79" s="29">
        <f t="shared" si="2"/>
        <v>88.605697151424295</v>
      </c>
      <c r="F79" s="29">
        <f t="shared" si="3"/>
        <v>85.901162790697668</v>
      </c>
    </row>
    <row r="80" spans="1:6" ht="26.25" customHeight="1">
      <c r="A80" s="23" t="s">
        <v>26</v>
      </c>
      <c r="B80" s="34">
        <v>532</v>
      </c>
      <c r="C80" s="34">
        <v>579</v>
      </c>
      <c r="D80" s="34">
        <v>507</v>
      </c>
      <c r="E80" s="29">
        <f t="shared" si="2"/>
        <v>108.83458646616542</v>
      </c>
      <c r="F80" s="29">
        <f t="shared" si="3"/>
        <v>114.20118343195267</v>
      </c>
    </row>
    <row r="81" spans="1:6" ht="13.5" customHeight="1">
      <c r="A81" s="23" t="s">
        <v>36</v>
      </c>
      <c r="B81" s="34">
        <v>762</v>
      </c>
      <c r="C81" s="34">
        <v>847</v>
      </c>
      <c r="D81" s="34">
        <v>807</v>
      </c>
      <c r="E81" s="29">
        <f t="shared" si="2"/>
        <v>111.15485564304461</v>
      </c>
      <c r="F81" s="29">
        <f t="shared" si="3"/>
        <v>104.95662949194549</v>
      </c>
    </row>
    <row r="82" spans="1:6" ht="24" customHeight="1">
      <c r="A82" s="23" t="s">
        <v>46</v>
      </c>
      <c r="B82" s="34">
        <v>905</v>
      </c>
      <c r="C82" s="34">
        <v>905</v>
      </c>
      <c r="D82" s="34">
        <v>958</v>
      </c>
      <c r="E82" s="29">
        <f t="shared" si="2"/>
        <v>100</v>
      </c>
      <c r="F82" s="29">
        <f t="shared" si="3"/>
        <v>94.467640918580372</v>
      </c>
    </row>
    <row r="83" spans="1:6" ht="13.5" customHeight="1">
      <c r="A83" s="23" t="s">
        <v>25</v>
      </c>
      <c r="B83" s="34">
        <v>300</v>
      </c>
      <c r="C83" s="34">
        <v>300</v>
      </c>
      <c r="D83" s="34">
        <v>300</v>
      </c>
      <c r="E83" s="29">
        <f t="shared" si="2"/>
        <v>100</v>
      </c>
      <c r="F83" s="29">
        <f t="shared" si="3"/>
        <v>100</v>
      </c>
    </row>
    <row r="84" spans="1:6" ht="27" customHeight="1">
      <c r="A84" s="23" t="s">
        <v>26</v>
      </c>
      <c r="B84" s="34">
        <v>243</v>
      </c>
      <c r="C84" s="34">
        <v>244</v>
      </c>
      <c r="D84" s="34">
        <v>238</v>
      </c>
      <c r="E84" s="29">
        <f t="shared" si="2"/>
        <v>100.41152263374487</v>
      </c>
      <c r="F84" s="29">
        <f t="shared" si="3"/>
        <v>102.52100840336134</v>
      </c>
    </row>
    <row r="85" spans="1:6" ht="12" customHeight="1">
      <c r="A85" s="23" t="s">
        <v>36</v>
      </c>
      <c r="B85" s="34">
        <v>362</v>
      </c>
      <c r="C85" s="34">
        <v>406</v>
      </c>
      <c r="D85" s="34">
        <v>420</v>
      </c>
      <c r="E85" s="29">
        <f t="shared" si="2"/>
        <v>112.15469613259668</v>
      </c>
      <c r="F85" s="29">
        <f t="shared" si="3"/>
        <v>96.666666666666671</v>
      </c>
    </row>
    <row r="86" spans="1:6" ht="13.5" customHeight="1">
      <c r="A86" s="14" t="s">
        <v>47</v>
      </c>
      <c r="B86" s="33">
        <v>0</v>
      </c>
      <c r="C86" s="33">
        <v>0</v>
      </c>
      <c r="D86" s="33">
        <v>0</v>
      </c>
      <c r="E86" s="29">
        <v>0</v>
      </c>
      <c r="F86" s="29">
        <v>0</v>
      </c>
    </row>
    <row r="87" spans="1:6" ht="14.25" customHeight="1">
      <c r="A87" s="23" t="s">
        <v>25</v>
      </c>
      <c r="B87" s="33">
        <v>0</v>
      </c>
      <c r="C87" s="33">
        <v>0</v>
      </c>
      <c r="D87" s="33">
        <v>0</v>
      </c>
      <c r="E87" s="29">
        <v>0</v>
      </c>
      <c r="F87" s="29">
        <v>0</v>
      </c>
    </row>
    <row r="88" spans="1:6" ht="26.25" customHeight="1">
      <c r="A88" s="23" t="s">
        <v>26</v>
      </c>
      <c r="B88" s="33">
        <v>0</v>
      </c>
      <c r="C88" s="33">
        <v>0</v>
      </c>
      <c r="D88" s="33">
        <v>0</v>
      </c>
      <c r="E88" s="29">
        <v>0</v>
      </c>
      <c r="F88" s="29">
        <v>0</v>
      </c>
    </row>
    <row r="89" spans="1:6" ht="15" customHeight="1">
      <c r="A89" s="23" t="s">
        <v>36</v>
      </c>
      <c r="B89" s="33">
        <v>0</v>
      </c>
      <c r="C89" s="33">
        <v>0</v>
      </c>
      <c r="D89" s="33">
        <v>0</v>
      </c>
      <c r="E89" s="29">
        <v>0</v>
      </c>
      <c r="F89" s="29">
        <v>0</v>
      </c>
    </row>
    <row r="90" spans="1:6" ht="13.5" customHeight="1">
      <c r="A90" s="14" t="s">
        <v>48</v>
      </c>
      <c r="B90" s="34">
        <v>2300</v>
      </c>
      <c r="C90" s="34">
        <v>3215</v>
      </c>
      <c r="D90" s="34">
        <v>2186</v>
      </c>
      <c r="E90" s="29">
        <f t="shared" si="2"/>
        <v>139.78260869565219</v>
      </c>
      <c r="F90" s="29">
        <f t="shared" si="3"/>
        <v>147.0722781335773</v>
      </c>
    </row>
    <row r="91" spans="1:6" ht="15" customHeight="1">
      <c r="A91" s="18" t="s">
        <v>49</v>
      </c>
      <c r="B91" s="24">
        <v>22.72</v>
      </c>
      <c r="C91" s="24">
        <v>33.799999999999997</v>
      </c>
      <c r="D91" s="24">
        <v>15.129</v>
      </c>
      <c r="E91" s="29">
        <f t="shared" si="2"/>
        <v>148.76760563380282</v>
      </c>
      <c r="F91" s="29">
        <f t="shared" si="3"/>
        <v>223.41199021746311</v>
      </c>
    </row>
    <row r="92" spans="1:6" ht="16.5" customHeight="1">
      <c r="A92" s="25" t="s">
        <v>84</v>
      </c>
      <c r="B92" s="36"/>
      <c r="C92" s="36"/>
      <c r="D92" s="36"/>
      <c r="E92" s="29"/>
      <c r="F92" s="29"/>
    </row>
    <row r="93" spans="1:6" ht="13.5" customHeight="1">
      <c r="A93" s="26" t="s">
        <v>88</v>
      </c>
      <c r="B93" s="30">
        <v>70000.66</v>
      </c>
      <c r="C93" s="42">
        <v>7262.1</v>
      </c>
      <c r="D93" s="42">
        <v>14524.4</v>
      </c>
      <c r="E93" s="43">
        <v>103.7</v>
      </c>
      <c r="F93" s="29">
        <f t="shared" si="3"/>
        <v>49.999311503401181</v>
      </c>
    </row>
    <row r="94" spans="1:6" ht="13.5" customHeight="1">
      <c r="A94" s="26" t="s">
        <v>89</v>
      </c>
      <c r="B94" s="30">
        <v>573.88</v>
      </c>
      <c r="C94" s="42">
        <v>583.20000000000005</v>
      </c>
      <c r="D94" s="42">
        <v>1156.2</v>
      </c>
      <c r="E94" s="29">
        <f t="shared" si="2"/>
        <v>101.62403289886387</v>
      </c>
      <c r="F94" s="29">
        <f t="shared" si="3"/>
        <v>50.441100155682406</v>
      </c>
    </row>
    <row r="95" spans="1:6" ht="14.25" customHeight="1">
      <c r="A95" s="26" t="s">
        <v>90</v>
      </c>
      <c r="B95" s="30"/>
      <c r="C95" s="30"/>
      <c r="D95" s="30"/>
      <c r="E95" s="29"/>
      <c r="F95" s="29"/>
    </row>
    <row r="96" spans="1:6" ht="30.75" hidden="1" customHeight="1">
      <c r="A96" s="21" t="s">
        <v>85</v>
      </c>
      <c r="B96" s="19"/>
      <c r="C96" s="19"/>
      <c r="D96" s="19"/>
      <c r="E96" s="8" t="e">
        <f t="shared" si="2"/>
        <v>#DIV/0!</v>
      </c>
      <c r="F96" s="8" t="e">
        <f t="shared" si="3"/>
        <v>#DIV/0!</v>
      </c>
    </row>
    <row r="97" spans="1:6" ht="18" hidden="1" customHeight="1">
      <c r="A97" s="18" t="s">
        <v>50</v>
      </c>
      <c r="B97" s="19">
        <v>132454</v>
      </c>
      <c r="C97" s="19">
        <v>83356</v>
      </c>
      <c r="D97" s="19"/>
      <c r="E97" s="8">
        <f t="shared" si="2"/>
        <v>62.932036782581122</v>
      </c>
      <c r="F97" s="8" t="e">
        <f t="shared" si="3"/>
        <v>#DIV/0!</v>
      </c>
    </row>
    <row r="98" spans="1:6" ht="13.5" hidden="1" customHeight="1">
      <c r="A98" s="18" t="s">
        <v>51</v>
      </c>
      <c r="B98" s="19">
        <v>90047</v>
      </c>
      <c r="C98" s="19">
        <v>183697</v>
      </c>
      <c r="D98" s="19"/>
      <c r="E98" s="8">
        <f t="shared" si="2"/>
        <v>204.00124379490711</v>
      </c>
      <c r="F98" s="8" t="e">
        <f t="shared" si="3"/>
        <v>#DIV/0!</v>
      </c>
    </row>
    <row r="99" spans="1:6" ht="26.25" hidden="1" customHeight="1">
      <c r="A99" s="18" t="s">
        <v>52</v>
      </c>
      <c r="B99" s="19">
        <v>4366</v>
      </c>
      <c r="C99" s="19">
        <v>4650</v>
      </c>
      <c r="D99" s="19"/>
      <c r="E99" s="8">
        <f t="shared" si="2"/>
        <v>106.5048098946404</v>
      </c>
      <c r="F99" s="8" t="e">
        <f t="shared" si="3"/>
        <v>#DIV/0!</v>
      </c>
    </row>
    <row r="100" spans="1:6" ht="15.75" hidden="1" customHeight="1">
      <c r="A100" s="18" t="s">
        <v>86</v>
      </c>
      <c r="B100" s="19">
        <v>50742</v>
      </c>
      <c r="C100" s="19">
        <v>57062</v>
      </c>
      <c r="D100" s="19"/>
      <c r="E100" s="8">
        <f t="shared" si="2"/>
        <v>112.45516534626148</v>
      </c>
      <c r="F100" s="8" t="e">
        <f t="shared" si="3"/>
        <v>#DIV/0!</v>
      </c>
    </row>
    <row r="101" spans="1:6" ht="29.25" hidden="1" customHeight="1">
      <c r="A101" s="20" t="s">
        <v>53</v>
      </c>
      <c r="B101" s="10"/>
      <c r="C101" s="10"/>
      <c r="D101" s="10"/>
      <c r="E101" s="8" t="e">
        <f t="shared" si="2"/>
        <v>#DIV/0!</v>
      </c>
      <c r="F101" s="8" t="e">
        <f t="shared" si="3"/>
        <v>#DIV/0!</v>
      </c>
    </row>
    <row r="102" spans="1:6" ht="53.25" hidden="1" customHeight="1">
      <c r="A102" s="14" t="s">
        <v>54</v>
      </c>
      <c r="B102" s="11"/>
      <c r="C102" s="11"/>
      <c r="D102" s="10"/>
      <c r="E102" s="8" t="e">
        <f t="shared" si="2"/>
        <v>#DIV/0!</v>
      </c>
      <c r="F102" s="8" t="e">
        <f t="shared" si="3"/>
        <v>#DIV/0!</v>
      </c>
    </row>
    <row r="103" spans="1:6" ht="30" hidden="1" customHeight="1">
      <c r="A103" s="27" t="s">
        <v>55</v>
      </c>
      <c r="B103" s="10"/>
      <c r="C103" s="10"/>
      <c r="D103" s="10"/>
      <c r="E103" s="8" t="e">
        <f t="shared" si="2"/>
        <v>#DIV/0!</v>
      </c>
      <c r="F103" s="8" t="e">
        <f t="shared" si="3"/>
        <v>#DIV/0!</v>
      </c>
    </row>
    <row r="104" spans="1:6" ht="27.75" hidden="1" customHeight="1">
      <c r="A104" s="14" t="s">
        <v>56</v>
      </c>
      <c r="B104" s="10"/>
      <c r="C104" s="10"/>
      <c r="D104" s="10"/>
      <c r="E104" s="8" t="e">
        <f t="shared" si="2"/>
        <v>#DIV/0!</v>
      </c>
      <c r="F104" s="8" t="e">
        <f t="shared" si="3"/>
        <v>#DIV/0!</v>
      </c>
    </row>
    <row r="105" spans="1:6" ht="15" hidden="1" customHeight="1">
      <c r="A105" s="14" t="s">
        <v>57</v>
      </c>
      <c r="B105" s="10"/>
      <c r="C105" s="10"/>
      <c r="D105" s="10"/>
      <c r="E105" s="8" t="e">
        <f t="shared" si="2"/>
        <v>#DIV/0!</v>
      </c>
      <c r="F105" s="8" t="e">
        <f t="shared" si="3"/>
        <v>#DIV/0!</v>
      </c>
    </row>
    <row r="106" spans="1:6" ht="38.25" hidden="1" customHeight="1">
      <c r="A106" s="27" t="s">
        <v>58</v>
      </c>
      <c r="B106" s="10"/>
      <c r="C106" s="10"/>
      <c r="D106" s="10"/>
      <c r="E106" s="8" t="e">
        <f t="shared" si="2"/>
        <v>#DIV/0!</v>
      </c>
      <c r="F106" s="8" t="e">
        <f t="shared" si="3"/>
        <v>#DIV/0!</v>
      </c>
    </row>
    <row r="107" spans="1:6" ht="15.75" hidden="1" customHeight="1">
      <c r="A107" s="23" t="s">
        <v>57</v>
      </c>
      <c r="B107" s="10"/>
      <c r="C107" s="10"/>
      <c r="D107" s="10"/>
      <c r="E107" s="8" t="e">
        <f t="shared" si="2"/>
        <v>#DIV/0!</v>
      </c>
      <c r="F107" s="8" t="e">
        <f t="shared" si="3"/>
        <v>#DIV/0!</v>
      </c>
    </row>
    <row r="108" spans="1:6" ht="27" hidden="1" customHeight="1">
      <c r="A108" s="14" t="s">
        <v>59</v>
      </c>
      <c r="B108" s="10"/>
      <c r="C108" s="10"/>
      <c r="D108" s="10"/>
      <c r="E108" s="8" t="e">
        <f t="shared" si="2"/>
        <v>#DIV/0!</v>
      </c>
      <c r="F108" s="8" t="e">
        <f t="shared" si="3"/>
        <v>#DIV/0!</v>
      </c>
    </row>
    <row r="109" spans="1:6" ht="40.5" hidden="1" customHeight="1">
      <c r="A109" s="27" t="s">
        <v>60</v>
      </c>
      <c r="B109" s="10"/>
      <c r="C109" s="10"/>
      <c r="D109" s="10"/>
      <c r="E109" s="8" t="e">
        <f t="shared" si="2"/>
        <v>#DIV/0!</v>
      </c>
      <c r="F109" s="8" t="e">
        <f t="shared" si="3"/>
        <v>#DIV/0!</v>
      </c>
    </row>
    <row r="110" spans="1:6" ht="41.25" hidden="1" customHeight="1">
      <c r="A110" s="14" t="s">
        <v>61</v>
      </c>
      <c r="B110" s="10"/>
      <c r="C110" s="10"/>
      <c r="D110" s="10"/>
      <c r="E110" s="8" t="e">
        <f t="shared" si="2"/>
        <v>#DIV/0!</v>
      </c>
      <c r="F110" s="8" t="e">
        <f t="shared" si="3"/>
        <v>#DIV/0!</v>
      </c>
    </row>
    <row r="111" spans="1:6" ht="18.75" hidden="1" customHeight="1">
      <c r="A111" s="14" t="s">
        <v>62</v>
      </c>
      <c r="B111" s="10"/>
      <c r="C111" s="10"/>
      <c r="D111" s="10"/>
      <c r="E111" s="8" t="e">
        <f t="shared" si="2"/>
        <v>#DIV/0!</v>
      </c>
      <c r="F111" s="8" t="e">
        <f t="shared" si="3"/>
        <v>#DIV/0!</v>
      </c>
    </row>
    <row r="112" spans="1:6" ht="18" hidden="1" customHeight="1">
      <c r="A112" s="14" t="s">
        <v>63</v>
      </c>
      <c r="B112" s="17"/>
      <c r="C112" s="17"/>
      <c r="D112" s="10"/>
      <c r="E112" s="8" t="e">
        <f t="shared" si="2"/>
        <v>#DIV/0!</v>
      </c>
      <c r="F112" s="8" t="e">
        <f t="shared" si="3"/>
        <v>#DIV/0!</v>
      </c>
    </row>
    <row r="113" spans="1:6" ht="30.75" hidden="1" customHeight="1">
      <c r="A113" s="14" t="s">
        <v>64</v>
      </c>
      <c r="B113" s="10"/>
      <c r="C113" s="10"/>
      <c r="D113" s="10"/>
      <c r="E113" s="8" t="e">
        <f t="shared" si="2"/>
        <v>#DIV/0!</v>
      </c>
      <c r="F113" s="8" t="e">
        <f t="shared" si="3"/>
        <v>#DIV/0!</v>
      </c>
    </row>
    <row r="114" spans="1:6" ht="27.75" hidden="1" customHeight="1">
      <c r="A114" s="14" t="s">
        <v>65</v>
      </c>
      <c r="B114" s="10"/>
      <c r="C114" s="10"/>
      <c r="D114" s="10"/>
      <c r="E114" s="8" t="e">
        <f t="shared" si="2"/>
        <v>#DIV/0!</v>
      </c>
      <c r="F114" s="8" t="e">
        <f t="shared" si="3"/>
        <v>#DIV/0!</v>
      </c>
    </row>
    <row r="115" spans="1:6" ht="36.75" hidden="1" customHeight="1">
      <c r="A115" s="14" t="s">
        <v>66</v>
      </c>
      <c r="B115" s="10"/>
      <c r="C115" s="10"/>
      <c r="D115" s="10"/>
      <c r="E115" s="8" t="e">
        <f t="shared" si="2"/>
        <v>#DIV/0!</v>
      </c>
      <c r="F115" s="8" t="e">
        <f t="shared" si="3"/>
        <v>#DIV/0!</v>
      </c>
    </row>
    <row r="116" spans="1:6" ht="31.5" hidden="1" customHeight="1">
      <c r="A116" s="14" t="s">
        <v>67</v>
      </c>
      <c r="B116" s="10"/>
      <c r="C116" s="10"/>
      <c r="D116" s="10"/>
      <c r="E116" s="8" t="e">
        <f t="shared" si="2"/>
        <v>#DIV/0!</v>
      </c>
      <c r="F116" s="8" t="e">
        <f t="shared" si="3"/>
        <v>#DIV/0!</v>
      </c>
    </row>
    <row r="117" spans="1:6" ht="30.75" hidden="1" customHeight="1">
      <c r="A117" s="14" t="s">
        <v>68</v>
      </c>
      <c r="B117" s="10"/>
      <c r="C117" s="10"/>
      <c r="D117" s="10"/>
      <c r="E117" s="8" t="e">
        <f t="shared" si="2"/>
        <v>#DIV/0!</v>
      </c>
      <c r="F117" s="8" t="e">
        <f t="shared" si="3"/>
        <v>#DIV/0!</v>
      </c>
    </row>
    <row r="118" spans="1:6" ht="28.5" hidden="1" customHeight="1">
      <c r="A118" s="14" t="s">
        <v>69</v>
      </c>
      <c r="B118" s="10"/>
      <c r="C118" s="10"/>
      <c r="D118" s="10"/>
      <c r="E118" s="8" t="e">
        <f t="shared" si="2"/>
        <v>#DIV/0!</v>
      </c>
      <c r="F118" s="8" t="e">
        <f t="shared" si="3"/>
        <v>#DIV/0!</v>
      </c>
    </row>
    <row r="119" spans="1:6" ht="48" hidden="1" customHeight="1">
      <c r="A119" s="14" t="s">
        <v>70</v>
      </c>
      <c r="B119" s="10"/>
      <c r="C119" s="10"/>
      <c r="D119" s="10"/>
      <c r="E119" s="8" t="e">
        <f t="shared" si="2"/>
        <v>#DIV/0!</v>
      </c>
      <c r="F119" s="8" t="e">
        <f t="shared" si="3"/>
        <v>#DIV/0!</v>
      </c>
    </row>
    <row r="120" spans="1:6" ht="79.5" hidden="1" customHeight="1">
      <c r="A120" s="14" t="s">
        <v>71</v>
      </c>
      <c r="B120" s="28"/>
      <c r="C120" s="28"/>
      <c r="D120" s="10"/>
      <c r="E120" s="8" t="e">
        <f t="shared" si="2"/>
        <v>#DIV/0!</v>
      </c>
      <c r="F120" s="8" t="e">
        <f t="shared" si="3"/>
        <v>#DIV/0!</v>
      </c>
    </row>
    <row r="121" spans="1:6" ht="68.25" hidden="1" customHeight="1">
      <c r="A121" s="20" t="s">
        <v>72</v>
      </c>
      <c r="B121" s="10"/>
      <c r="C121" s="10"/>
      <c r="D121" s="10"/>
      <c r="E121" s="8" t="e">
        <f t="shared" si="2"/>
        <v>#DIV/0!</v>
      </c>
      <c r="F121" s="8" t="e">
        <f t="shared" si="3"/>
        <v>#DIV/0!</v>
      </c>
    </row>
    <row r="122" spans="1:6" ht="27.75" hidden="1" customHeight="1">
      <c r="A122" s="23" t="s">
        <v>73</v>
      </c>
      <c r="B122" s="10"/>
      <c r="C122" s="10"/>
      <c r="D122" s="10"/>
      <c r="E122" s="8" t="e">
        <f t="shared" si="2"/>
        <v>#DIV/0!</v>
      </c>
      <c r="F122" s="8" t="e">
        <f t="shared" si="3"/>
        <v>#DIV/0!</v>
      </c>
    </row>
    <row r="123" spans="1:6" ht="26.25" hidden="1" customHeight="1">
      <c r="A123" s="23" t="s">
        <v>74</v>
      </c>
      <c r="B123" s="10"/>
      <c r="C123" s="10"/>
      <c r="D123" s="10"/>
      <c r="E123" s="8" t="e">
        <f t="shared" si="2"/>
        <v>#DIV/0!</v>
      </c>
      <c r="F123" s="8" t="e">
        <f t="shared" si="3"/>
        <v>#DIV/0!</v>
      </c>
    </row>
    <row r="124" spans="1:6" ht="14.25" hidden="1" customHeight="1">
      <c r="A124" s="23" t="s">
        <v>75</v>
      </c>
      <c r="B124" s="10"/>
      <c r="C124" s="10"/>
      <c r="D124" s="10"/>
      <c r="E124" s="8" t="e">
        <f t="shared" ref="E124:E131" si="4">C124/B124*100</f>
        <v>#DIV/0!</v>
      </c>
      <c r="F124" s="8" t="e">
        <f t="shared" ref="F124:F131" si="5">C124/D124*100</f>
        <v>#DIV/0!</v>
      </c>
    </row>
    <row r="125" spans="1:6" ht="16.5" hidden="1" customHeight="1">
      <c r="A125" s="23" t="s">
        <v>76</v>
      </c>
      <c r="B125" s="10"/>
      <c r="C125" s="10"/>
      <c r="D125" s="10"/>
      <c r="E125" s="8" t="e">
        <f t="shared" si="4"/>
        <v>#DIV/0!</v>
      </c>
      <c r="F125" s="8" t="e">
        <f t="shared" si="5"/>
        <v>#DIV/0!</v>
      </c>
    </row>
    <row r="126" spans="1:6" ht="18.75" hidden="1" customHeight="1">
      <c r="A126" s="23" t="s">
        <v>77</v>
      </c>
      <c r="B126" s="10"/>
      <c r="C126" s="10"/>
      <c r="D126" s="10"/>
      <c r="E126" s="8" t="e">
        <f t="shared" si="4"/>
        <v>#DIV/0!</v>
      </c>
      <c r="F126" s="8" t="e">
        <f t="shared" si="5"/>
        <v>#DIV/0!</v>
      </c>
    </row>
    <row r="127" spans="1:6" ht="29.25" hidden="1" customHeight="1">
      <c r="A127" s="23" t="s">
        <v>78</v>
      </c>
      <c r="B127" s="10"/>
      <c r="C127" s="10"/>
      <c r="D127" s="10"/>
      <c r="E127" s="8" t="e">
        <f t="shared" si="4"/>
        <v>#DIV/0!</v>
      </c>
      <c r="F127" s="8" t="e">
        <f t="shared" si="5"/>
        <v>#DIV/0!</v>
      </c>
    </row>
    <row r="128" spans="1:6" ht="15" hidden="1" customHeight="1">
      <c r="A128" s="23" t="s">
        <v>79</v>
      </c>
      <c r="B128" s="10"/>
      <c r="C128" s="10"/>
      <c r="D128" s="10"/>
      <c r="E128" s="8" t="e">
        <f t="shared" si="4"/>
        <v>#DIV/0!</v>
      </c>
      <c r="F128" s="8" t="e">
        <f t="shared" si="5"/>
        <v>#DIV/0!</v>
      </c>
    </row>
    <row r="129" spans="1:6" ht="42.75" hidden="1" customHeight="1">
      <c r="A129" s="20" t="s">
        <v>80</v>
      </c>
      <c r="B129" s="10"/>
      <c r="C129" s="10"/>
      <c r="D129" s="10"/>
      <c r="E129" s="8" t="e">
        <f t="shared" si="4"/>
        <v>#DIV/0!</v>
      </c>
      <c r="F129" s="8" t="e">
        <f t="shared" si="5"/>
        <v>#DIV/0!</v>
      </c>
    </row>
    <row r="130" spans="1:6" ht="39" hidden="1" customHeight="1">
      <c r="A130" s="14" t="s">
        <v>81</v>
      </c>
      <c r="B130" s="10"/>
      <c r="C130" s="10"/>
      <c r="D130" s="10"/>
      <c r="E130" s="8" t="e">
        <f t="shared" si="4"/>
        <v>#DIV/0!</v>
      </c>
      <c r="F130" s="8" t="e">
        <f t="shared" si="5"/>
        <v>#DIV/0!</v>
      </c>
    </row>
    <row r="131" spans="1:6" ht="42.75" hidden="1" customHeight="1">
      <c r="A131" s="14" t="s">
        <v>82</v>
      </c>
      <c r="B131" s="10"/>
      <c r="C131" s="10"/>
      <c r="D131" s="10"/>
      <c r="E131" s="8" t="e">
        <f t="shared" si="4"/>
        <v>#DIV/0!</v>
      </c>
      <c r="F131" s="8" t="e">
        <f t="shared" si="5"/>
        <v>#DIV/0!</v>
      </c>
    </row>
    <row r="132" spans="1:6" ht="6.75" customHeight="1"/>
    <row r="133" spans="1:6" ht="39" customHeight="1">
      <c r="A133" s="38" t="s">
        <v>97</v>
      </c>
      <c r="B133" s="37"/>
      <c r="C133" s="37"/>
      <c r="D133" s="37"/>
      <c r="E133" s="54" t="s">
        <v>98</v>
      </c>
      <c r="F133" s="54"/>
    </row>
    <row r="134" spans="1:6" ht="7.5" customHeight="1"/>
    <row r="135" spans="1:6">
      <c r="A135" s="6"/>
    </row>
  </sheetData>
  <mergeCells count="5">
    <mergeCell ref="A4:A5"/>
    <mergeCell ref="E4:E5"/>
    <mergeCell ref="F4:F5"/>
    <mergeCell ref="A1:F2"/>
    <mergeCell ref="E133:F133"/>
  </mergeCells>
  <phoneticPr fontId="0" type="noConversion"/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7" sqref="C17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2014-08-05T05:44:51Z</cp:lastPrinted>
  <dcterms:created xsi:type="dcterms:W3CDTF">2006-09-28T05:33:49Z</dcterms:created>
  <dcterms:modified xsi:type="dcterms:W3CDTF">2015-10-15T05:53:40Z</dcterms:modified>
</cp:coreProperties>
</file>