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Приложение 7 расходы" sheetId="1" r:id="rId1"/>
  </sheets>
  <definedNames>
    <definedName name="_xlnm.Print_Area" localSheetId="0">'Приложение 7 расходы'!$A$1:$J$209</definedName>
  </definedNames>
  <calcPr fullCalcOnLoad="1"/>
</workbook>
</file>

<file path=xl/sharedStrings.xml><?xml version="1.0" encoding="utf-8"?>
<sst xmlns="http://schemas.openxmlformats.org/spreadsheetml/2006/main" count="925" uniqueCount="274">
  <si>
    <t>(тыс. руб.)</t>
  </si>
  <si>
    <t>Наименование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</si>
  <si>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</si>
  <si>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</si>
  <si>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</si>
  <si>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</si>
  <si>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</si>
  <si>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</si>
  <si>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</si>
  <si>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</si>
  <si>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</si>
  <si>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</si>
  <si>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</si>
  <si>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</si>
  <si>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</si>
  <si>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</si>
  <si>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</si>
  <si>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</si>
  <si>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</si>
  <si>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</si>
  <si>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</si>
  <si>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</si>
  <si>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</si>
  <si>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</si>
  <si>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</si>
  <si>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</si>
  <si>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</si>
  <si>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</si>
  <si>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</si>
  <si>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</si>
  <si>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</si>
  <si>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</si>
  <si>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</si>
  <si>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</si>
  <si>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</si>
  <si>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</si>
  <si>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</si>
  <si>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</si>
  <si>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</si>
  <si>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Осуществление первичного воинского учета на территориях, где отсутствуют военные комиссары</t>
  </si>
  <si>
    <t>03</t>
  </si>
  <si>
    <t>13</t>
  </si>
  <si>
    <t>04</t>
  </si>
  <si>
    <t>11</t>
  </si>
  <si>
    <t>Национальная безопасность и правоохранительная  деятельность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</si>
  <si>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</si>
  <si>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</si>
  <si>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</si>
  <si>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</si>
  <si>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</si>
  <si>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</si>
  <si>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</si>
  <si>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</si>
  <si>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</si>
  <si>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</si>
  <si>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</si>
  <si>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</si>
  <si>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</si>
  <si>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</si>
  <si>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</si>
  <si>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</si>
  <si>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05 </t>
  </si>
  <si>
    <t xml:space="preserve">02 </t>
  </si>
  <si>
    <t>07</t>
  </si>
  <si>
    <t>Библиотеки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</si>
  <si>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</si>
  <si>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</si>
  <si>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</si>
  <si>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</si>
  <si>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08</t>
  </si>
  <si>
    <t>795 10 00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</si>
  <si>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</si>
  <si>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</si>
  <si>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</si>
  <si>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</si>
  <si>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</si>
  <si>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</si>
  <si>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</si>
  <si>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</si>
  <si>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</si>
  <si>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</si>
  <si>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Программа поселения «Развитие инфраструктуры в Коноковском сельском поселении Успенского района» на 2013 год</t>
  </si>
  <si>
    <t>Обслуживание муниципального долга</t>
  </si>
  <si>
    <t>Целевые программы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</si>
  <si>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</si>
  <si>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</si>
  <si>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Мероприятия по гражданской обороне</t>
  </si>
  <si>
    <t xml:space="preserve">03 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</si>
  <si>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</si>
  <si>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</si>
  <si>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Программа "Развитие водоснабжения населенных пунктов Краснодасркого края  на 2012-2020гг"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</si>
  <si>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</si>
  <si>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</si>
  <si>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</si>
  <si>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51 0 0000</t>
  </si>
  <si>
    <t>Расходы на обеспечение функций государственных органов, в том числе территориальных органов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</si>
  <si>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</si>
  <si>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</si>
  <si>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</si>
  <si>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52 0 0000</t>
  </si>
  <si>
    <t xml:space="preserve">992 </t>
  </si>
  <si>
    <t>Иные закупки товаров, работ и услуг для  обеспечения государственных (муниципальных) нужд</t>
  </si>
  <si>
    <t>53 0 0000</t>
  </si>
  <si>
    <t>53 1 0000</t>
  </si>
  <si>
    <t>53 1 1054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</si>
  <si>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</si>
  <si>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53 2 0000</t>
  </si>
  <si>
    <t>53 2 1055</t>
  </si>
  <si>
    <t>Подготовка населения и организаций к действиям в чрезвычайных ситуациях в мирное и военное время</t>
  </si>
  <si>
    <t xml:space="preserve">Дорожное хозяйство </t>
  </si>
  <si>
    <t>Дома культуры</t>
  </si>
  <si>
    <t>51 7 0000</t>
  </si>
  <si>
    <t>Обеспечение деятельности МБУ " Управление по закупкам администрации муниципального образования Успенский район"</t>
  </si>
  <si>
    <t>Обеспечение первичного воинского учета на территориях, где отсутствуют военные комиссариаты</t>
  </si>
  <si>
    <t xml:space="preserve">Защита  населения и территории от чрезвычайных ситуаций  природного и техногенного характера, гражданская оборона в сельском поселении </t>
  </si>
  <si>
    <t xml:space="preserve">Обеспечение деятельности администрации </t>
  </si>
  <si>
    <t xml:space="preserve">Обеспечение функционирования администрации </t>
  </si>
  <si>
    <t>Переданные полномочия поселений</t>
  </si>
  <si>
    <t>00</t>
  </si>
  <si>
    <t>730</t>
  </si>
  <si>
    <t>Финансовое обеспечение непредвиденных расходов</t>
  </si>
  <si>
    <t>Резервный фонд администрации</t>
  </si>
  <si>
    <t>51 7 1052</t>
  </si>
  <si>
    <t>Обеспечение деятельности централизованной бухгалтерии</t>
  </si>
  <si>
    <t>52 1 0059</t>
  </si>
  <si>
    <t>51 8 0000</t>
  </si>
  <si>
    <t>51 8 0015</t>
  </si>
  <si>
    <t>53 3 0000</t>
  </si>
  <si>
    <t>53 3 1028</t>
  </si>
  <si>
    <t>Защита населения и территории от черезвычайных ситуаций природного и техногенного характера, гражданская оборона</t>
  </si>
  <si>
    <t>Обеспечение безопасности населения</t>
  </si>
  <si>
    <t>Мероприятия по пожарной безопасности</t>
  </si>
  <si>
    <t>56 1 0013</t>
  </si>
  <si>
    <t>Не программные расходы местных бюджетов</t>
  </si>
  <si>
    <t>99 0 0000</t>
  </si>
  <si>
    <t>99 1 0000</t>
  </si>
  <si>
    <t>99 1 0014</t>
  </si>
  <si>
    <t>99 2 0000</t>
  </si>
  <si>
    <t>Поддержка коммунального хозяйства</t>
  </si>
  <si>
    <t>Муниципальная программа антикризисных мер в жилищно-коммунальном хозяйстве на 2014 год</t>
  </si>
  <si>
    <t>99 3 0000</t>
  </si>
  <si>
    <t>99 3 1576</t>
  </si>
  <si>
    <t>Муниципальная программа  по укреплению правопорядка и усилению борьбы с преступностью на территории сельского поселения на 2014 год</t>
  </si>
  <si>
    <t>Мероприятия по укрепление правопорядка, профилактику правонарушений, усиление борьбы с преступностью</t>
  </si>
  <si>
    <t>99 2 6566</t>
  </si>
  <si>
    <t>Выплаты органам ТОС</t>
  </si>
  <si>
    <t>Обеспечение деятельности органов ТОС</t>
  </si>
  <si>
    <t>Администрация  Трехсельского сельского поселения Успенского района</t>
  </si>
  <si>
    <t xml:space="preserve">Глава Трехсельского  сельского </t>
  </si>
  <si>
    <t>Мероприятия в области здравоохранения, спорта и физической культуры, туризма</t>
  </si>
  <si>
    <t>52 3 0000</t>
  </si>
  <si>
    <t>52 3 2021</t>
  </si>
  <si>
    <t>991</t>
  </si>
  <si>
    <t>Развитие массового спорта в Успенском района</t>
  </si>
  <si>
    <t xml:space="preserve">Реализация других  мероприятий в области спорта </t>
  </si>
  <si>
    <t>6 02 00 00</t>
  </si>
  <si>
    <t>6 02 20 21</t>
  </si>
  <si>
    <t>6 0 00 0 00</t>
  </si>
  <si>
    <t>696 00 00</t>
  </si>
  <si>
    <t>999 60 00</t>
  </si>
  <si>
    <t>Оздоровление и предотвращение банкротства  предприятий жилищно-коммунального комплекса муниципального образования Успенский район</t>
  </si>
  <si>
    <t>КУЛЬТУРА, КИНЕМАТОГРАФИЯ</t>
  </si>
  <si>
    <t>к постановлению администрации</t>
  </si>
  <si>
    <t>Трехсельского сельского поселения</t>
  </si>
  <si>
    <t>Успенского района</t>
  </si>
  <si>
    <t>Приложение № 3</t>
  </si>
  <si>
    <t>поселения Успенского района                                                                        Т.И. Калза</t>
  </si>
  <si>
    <t>Совет Трехсельского сельского поселения Успенского района</t>
  </si>
  <si>
    <t>Составление и расмотрение проекта бюджета поселения,утверждение и исполнение бюджета поселения ,осуществление контроля за его исполнением,составление и утверждение отчета об исполнении бюджета поселения</t>
  </si>
  <si>
    <t>56 0 00 00000</t>
  </si>
  <si>
    <t>Осуществление внешнего финансового контроля в сельских поселениях</t>
  </si>
  <si>
    <t>56 1 00 00000</t>
  </si>
  <si>
    <t>Расходы на обеспечение функций муниципальных органов</t>
  </si>
  <si>
    <t>56 1 00 00190</t>
  </si>
  <si>
    <t>Руководство и управление в сфере установленных функции органов местного самоуправления</t>
  </si>
  <si>
    <t>50 0 00 00000</t>
  </si>
  <si>
    <t>Обеспечение деятельности главы муницпального образования Трехсельского сельского поселения Успенского райна</t>
  </si>
  <si>
    <t>50 1 00 00000</t>
  </si>
  <si>
    <t>Расходы на обеспечение функции муниципальных органов</t>
  </si>
  <si>
    <t>50 1 00 00190</t>
  </si>
  <si>
    <t>52 0 00 00000</t>
  </si>
  <si>
    <t>52 1 00 00000</t>
  </si>
  <si>
    <t>52 1 00 00190</t>
  </si>
  <si>
    <t>52 2 00 00000</t>
  </si>
  <si>
    <t>52 2 00 60190</t>
  </si>
  <si>
    <t>52 3 00 00000</t>
  </si>
  <si>
    <t>52 3 00 10490</t>
  </si>
  <si>
    <t>52 5 00 00000</t>
  </si>
  <si>
    <t>52 5 00 00590</t>
  </si>
  <si>
    <t>прочие расходы муниципального образования</t>
  </si>
  <si>
    <t>52 7 00 00000</t>
  </si>
  <si>
    <t>Формирование и размещение муниципального заказа для муниципальных нужд</t>
  </si>
  <si>
    <t>52 7 01 00000</t>
  </si>
  <si>
    <t>расходы на обеспечение деятельности ()оказания услуг)муниципальных учреждений</t>
  </si>
  <si>
    <t>52 7 01 00590</t>
  </si>
  <si>
    <t>52 2 00 51180</t>
  </si>
  <si>
    <t>Иные вопросы местного значения</t>
  </si>
  <si>
    <t>69 0 00 00000</t>
  </si>
  <si>
    <t>Организация и осуществление мероприятий по территориальной обороне и гражданской обороне,защите населения и территории поселения от чрезвычайных ситуауций природного и техногенного характера</t>
  </si>
  <si>
    <t>69 Е00 00000</t>
  </si>
  <si>
    <t>Решение иных вопросов местного значения</t>
  </si>
  <si>
    <t>69 Е00 00003</t>
  </si>
  <si>
    <t>69Е00 00003</t>
  </si>
  <si>
    <t>Обеспечение пожпрной безопасности</t>
  </si>
  <si>
    <t>Обеспечение первичных мер пожарной безопасности в границах населенных пунктов поселения</t>
  </si>
  <si>
    <t>59 0 00 00000</t>
  </si>
  <si>
    <t>59 0 00 10280</t>
  </si>
  <si>
    <t>Оказание поддержки гражданам и их обьединениям,участвующим в охране общественного порядка ,создание условий для деятельности народных дружин</t>
  </si>
  <si>
    <t>68 0 00 00000</t>
  </si>
  <si>
    <t>68 1 00 00000</t>
  </si>
  <si>
    <t>Оплата ГСМ</t>
  </si>
  <si>
    <t>Реализация мероприятий программы</t>
  </si>
  <si>
    <t>Деятельность народных дружин</t>
  </si>
  <si>
    <t>68 1 02 00000</t>
  </si>
  <si>
    <t>68 1 02 00005</t>
  </si>
  <si>
    <t>68 1 03 00000</t>
  </si>
  <si>
    <t>68 1 03 00005</t>
  </si>
  <si>
    <t>Участие в профилактике терроризма и экстремизма,а также в минимизации и илиликвидации последствий проявлений терроризма и экстремизма в границах поселения</t>
  </si>
  <si>
    <t>Муниципальная прграмма "Противодействие терроризма и экстримизму на террттории Трехсельского сельского поселения Успенского района</t>
  </si>
  <si>
    <t>69 5 00 00000</t>
  </si>
  <si>
    <t>69 5 01 00000</t>
  </si>
  <si>
    <t>69 5 01 00005</t>
  </si>
  <si>
    <t>Развитие дорожного хозяйства</t>
  </si>
  <si>
    <t>53 0 00 00000</t>
  </si>
  <si>
    <t>Строительство,реконструкции ,капитальный ремонт,ремонт и содержание автомобильных дорогобщего пользования местного назначения</t>
  </si>
  <si>
    <t>53 2 00 00000</t>
  </si>
  <si>
    <t>Капитальный ремонт, ремонт автомобильных дорог местного значения,включая проектно-изыскательные работы</t>
  </si>
  <si>
    <t>53 2 00 15430</t>
  </si>
  <si>
    <t>Обеспечение деятельности администрации муниципального образования</t>
  </si>
  <si>
    <t>прочие обязательства муниципального образования</t>
  </si>
  <si>
    <t>Осуществление стоительных работ на территории населенных пунктов</t>
  </si>
  <si>
    <t>52 7 02 00000</t>
  </si>
  <si>
    <t>Расходы на обеспечение деятельности оказания услуг муниципальных учреждений</t>
  </si>
  <si>
    <t>52 7 02 00590</t>
  </si>
  <si>
    <t>Содействие в развитии сельскохозяйственного производства ,создание условий для развития малого и среднего предпринимательства</t>
  </si>
  <si>
    <t>66 0 00 00000</t>
  </si>
  <si>
    <t>Развитие субъектов малого и среднего предпринимательства</t>
  </si>
  <si>
    <t>66 1 00 00000</t>
  </si>
  <si>
    <t>Мероприятия по развитию субьектов малого и среднего предпринимательства</t>
  </si>
  <si>
    <t>66 1 02 00000</t>
  </si>
  <si>
    <t>Решение вопросов местного значения</t>
  </si>
  <si>
    <t>66 1 02 00002</t>
  </si>
  <si>
    <t>Прочие обязательства муниципального образования</t>
  </si>
  <si>
    <t>Муниципальная программа "Поддержка жилищно-камунального хозяйства на территории Трехсельского сельского поселения Успенский район</t>
  </si>
  <si>
    <t>субсидии юридическим лицам (кроме некомерческих организаций), индивидуальным предпренимателям, физическим лицам</t>
  </si>
  <si>
    <t>Утверждение правил благоустройства территории поселения устанавливающих в том числе требования по содержанию зданий (вкючая жилые дома),сооружений и земельных участков,на которых они расположены ,к внешнему виду фасадов и ограждений соответствующих зданий и сооружений ,перечень работ по благоустройству и периодичность их выполнения установление порядка участия собственников зданий и сооружений в благоустройстве прилегающих территорий организация благоустройства территории поселения(вкючая освещение улиц,озелениение территории,установку указателей с наименованиями улиц и номерами доиов,размещение и содержание архитектурных форм)</t>
  </si>
  <si>
    <t>64 0 00 00000</t>
  </si>
  <si>
    <t>Освещение улиц</t>
  </si>
  <si>
    <t>64 1 00 00000</t>
  </si>
  <si>
    <t>64 1 01 00000</t>
  </si>
  <si>
    <t>64 1 01 00002</t>
  </si>
  <si>
    <t>Прочие мероприятия по благоустройствусельских поселений</t>
  </si>
  <si>
    <t>64 5 00 00000</t>
  </si>
  <si>
    <t>64 5 00 00002</t>
  </si>
  <si>
    <t>Создание условий для организации досуга и обеспеченности жителей поселения услугами организации культуры</t>
  </si>
  <si>
    <t>61 0 00 00000</t>
  </si>
  <si>
    <t>Совершенствование деятельности учреждений культуры по предоставлению муниципальных услуг</t>
  </si>
  <si>
    <t>61 1 00 00000</t>
  </si>
  <si>
    <t>61 1 01 00000</t>
  </si>
  <si>
    <t>61 1 01 00590</t>
  </si>
  <si>
    <t>61 1 02 00000</t>
  </si>
  <si>
    <t>Обеспечение условий для развития на территории поселения физической культуры,школьного спорта и массового спорта,организации проведения официальных физкультурно-оздоровительных и спротивных мероприятий поселения</t>
  </si>
  <si>
    <t>62 0 00 00000</t>
  </si>
  <si>
    <t>Организация проведения спортивных мероприятий</t>
  </si>
  <si>
    <t>62 1 00 00000</t>
  </si>
  <si>
    <t>62 1 00 00002</t>
  </si>
  <si>
    <t>Муниципальная программа "Укрепление правопорядка и усиление борьбы с преступнастью на территории Трехсельского сельского поселения Успенского районана 2019год</t>
  </si>
  <si>
    <t xml:space="preserve">    от 01 ноября  2019года № 63</t>
  </si>
  <si>
    <t>Распределение бюджетных ассигнований местного бюджета на 2020-2022 годы по разделам и подразделам,целевым статьям и видам расходов классификации расходов бюджетов в ведомственной структуре расходов бюджета Трехсельского сельского поселения</t>
  </si>
  <si>
    <t>691 03 00003</t>
  </si>
  <si>
    <t>691 00 00000</t>
  </si>
  <si>
    <t>691 03 00000</t>
  </si>
  <si>
    <t xml:space="preserve">Субсидии бюджетным учреждениям </t>
  </si>
  <si>
    <t>611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</si>
</sst>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horizontal="justify" wrapText="1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justify" wrapText="1"/>
    </xf>
    <xf numFmtId="49" fontId="13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>
      <alignment vertical="center" wrapText="1"/>
    </xf>
    <xf numFmtId="0" fontId="14" fillId="0" borderId="10" xfId="0" applyFont="1" applyBorder="1" applyAlignment="1">
      <alignment/>
    </xf>
    <xf numFmtId="0" fontId="10" fillId="0" borderId="11" xfId="0" applyFont="1" applyFill="1" applyBorder="1" applyAlignment="1">
      <alignment horizontal="justify" wrapText="1"/>
    </xf>
    <xf numFmtId="0" fontId="12" fillId="0" borderId="11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>
      <alignment horizontal="justify" vertical="top" wrapText="1"/>
    </xf>
    <xf numFmtId="49" fontId="13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1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justify" vertical="top"/>
    </xf>
    <xf numFmtId="49" fontId="13" fillId="0" borderId="10" xfId="53" applyNumberFormat="1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justify" vertical="top" wrapText="1"/>
    </xf>
    <xf numFmtId="49" fontId="12" fillId="33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wrapText="1"/>
    </xf>
    <xf numFmtId="0" fontId="13" fillId="0" borderId="11" xfId="0" applyFont="1" applyFill="1" applyBorder="1" applyAlignment="1">
      <alignment horizontal="justify" vertical="top" wrapText="1"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4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176" fontId="19" fillId="0" borderId="10" xfId="0" applyNumberFormat="1" applyFont="1" applyBorder="1" applyAlignment="1">
      <alignment/>
    </xf>
    <xf numFmtId="176" fontId="18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2" fillId="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6"/>
  <sheetViews>
    <sheetView tabSelected="1" zoomScaleSheetLayoutView="75" zoomScalePageLayoutView="75" workbookViewId="0" topLeftCell="A1">
      <selection activeCell="J22" sqref="J22"/>
    </sheetView>
  </sheetViews>
  <sheetFormatPr defaultColWidth="9.140625" defaultRowHeight="15"/>
  <cols>
    <col min="1" max="1" width="2.7109375" style="0" customWidth="1"/>
    <col min="2" max="2" width="27.421875" style="3" customWidth="1"/>
    <col min="3" max="3" width="4.8515625" style="3" customWidth="1"/>
    <col min="4" max="4" width="3.57421875" style="3" customWidth="1"/>
    <col min="5" max="5" width="5.00390625" style="3" customWidth="1"/>
    <col min="6" max="6" width="11.28125" style="3" customWidth="1"/>
    <col min="7" max="7" width="4.140625" style="3" customWidth="1"/>
    <col min="8" max="8" width="7.8515625" style="0" customWidth="1"/>
  </cols>
  <sheetData>
    <row r="1" spans="5:10" ht="18.75">
      <c r="E1" s="73"/>
      <c r="F1" s="82" t="s">
        <v>165</v>
      </c>
      <c r="G1" s="82"/>
      <c r="H1" s="82"/>
      <c r="I1" s="82"/>
      <c r="J1" s="82"/>
    </row>
    <row r="2" spans="5:10" ht="18.75">
      <c r="E2" s="73"/>
      <c r="F2" s="82" t="s">
        <v>162</v>
      </c>
      <c r="G2" s="82"/>
      <c r="H2" s="82"/>
      <c r="I2" s="82"/>
      <c r="J2" s="82"/>
    </row>
    <row r="3" spans="5:10" ht="18.75">
      <c r="E3" s="73"/>
      <c r="F3" s="82" t="s">
        <v>163</v>
      </c>
      <c r="G3" s="82"/>
      <c r="H3" s="82"/>
      <c r="I3" s="82"/>
      <c r="J3" s="82"/>
    </row>
    <row r="4" spans="5:10" ht="15.75" customHeight="1">
      <c r="E4" s="82" t="s">
        <v>164</v>
      </c>
      <c r="F4" s="82"/>
      <c r="G4" s="82"/>
      <c r="H4" s="82"/>
      <c r="I4" s="82"/>
      <c r="J4" s="82"/>
    </row>
    <row r="5" spans="5:10" ht="18.75">
      <c r="E5" s="73"/>
      <c r="F5" s="82" t="s">
        <v>267</v>
      </c>
      <c r="G5" s="82"/>
      <c r="H5" s="82"/>
      <c r="I5" s="82"/>
      <c r="J5" s="82"/>
    </row>
    <row r="7" spans="1:11" ht="68.25" customHeight="1">
      <c r="A7" s="81" t="s">
        <v>268</v>
      </c>
      <c r="B7" s="81"/>
      <c r="C7" s="81"/>
      <c r="D7" s="81"/>
      <c r="E7" s="81"/>
      <c r="F7" s="81"/>
      <c r="G7" s="81"/>
      <c r="H7" s="81"/>
      <c r="I7" s="81"/>
      <c r="J7" s="81"/>
      <c r="K7" s="17"/>
    </row>
    <row r="8" spans="1:7" ht="15">
      <c r="A8" s="21"/>
      <c r="B8" s="80"/>
      <c r="C8" s="80"/>
      <c r="D8" s="80"/>
      <c r="E8" s="80"/>
      <c r="F8" s="80"/>
      <c r="G8" s="80"/>
    </row>
    <row r="9" spans="1:7" ht="15">
      <c r="A9" s="22"/>
      <c r="B9" s="23"/>
      <c r="C9" s="23"/>
      <c r="D9" s="23"/>
      <c r="E9" s="23"/>
      <c r="F9" s="23"/>
      <c r="G9" s="23" t="s">
        <v>0</v>
      </c>
    </row>
    <row r="10" spans="1:10" ht="15">
      <c r="A10" s="24"/>
      <c r="B10" s="25" t="s">
        <v>1</v>
      </c>
      <c r="C10" s="26" t="s">
        <v>29</v>
      </c>
      <c r="D10" s="26" t="s">
        <v>30</v>
      </c>
      <c r="E10" s="26" t="s">
        <v>31</v>
      </c>
      <c r="F10" s="26" t="s">
        <v>32</v>
      </c>
      <c r="G10" s="26" t="s">
        <v>33</v>
      </c>
      <c r="H10" s="77" t="s">
        <v>2</v>
      </c>
      <c r="I10" s="78"/>
      <c r="J10" s="79"/>
    </row>
    <row r="11" spans="1:10" ht="15">
      <c r="A11" s="24"/>
      <c r="B11" s="25"/>
      <c r="C11" s="26"/>
      <c r="D11" s="26"/>
      <c r="E11" s="26"/>
      <c r="F11" s="26"/>
      <c r="G11" s="26"/>
      <c r="H11" s="70">
        <v>2020</v>
      </c>
      <c r="I11" s="71">
        <v>2021</v>
      </c>
      <c r="J11" s="72">
        <v>2022</v>
      </c>
    </row>
    <row r="12" spans="1:10" ht="15">
      <c r="A12" s="24"/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63">
        <v>8</v>
      </c>
      <c r="I12" s="63">
        <v>9</v>
      </c>
      <c r="J12" s="63">
        <v>10</v>
      </c>
    </row>
    <row r="13" spans="1:10" ht="15">
      <c r="A13" s="24"/>
      <c r="B13" s="29" t="s">
        <v>34</v>
      </c>
      <c r="C13" s="30"/>
      <c r="D13" s="30"/>
      <c r="E13" s="30"/>
      <c r="F13" s="30"/>
      <c r="G13" s="30"/>
      <c r="H13" s="69">
        <v>11605</v>
      </c>
      <c r="I13" s="69">
        <v>10499.1</v>
      </c>
      <c r="J13" s="69">
        <v>10499.1</v>
      </c>
    </row>
    <row r="14" spans="1:10" ht="31.5" customHeight="1">
      <c r="A14" s="24"/>
      <c r="B14" s="29" t="s">
        <v>167</v>
      </c>
      <c r="C14" s="30" t="s">
        <v>152</v>
      </c>
      <c r="D14" s="30"/>
      <c r="E14" s="30"/>
      <c r="F14" s="30"/>
      <c r="G14" s="30"/>
      <c r="H14" s="75">
        <v>21.7</v>
      </c>
      <c r="I14" s="75">
        <v>21.7</v>
      </c>
      <c r="J14" s="75">
        <v>21.7</v>
      </c>
    </row>
    <row r="15" spans="1:10" ht="15">
      <c r="A15" s="24"/>
      <c r="B15" s="29" t="s">
        <v>3</v>
      </c>
      <c r="C15" s="30" t="s">
        <v>152</v>
      </c>
      <c r="D15" s="30" t="s">
        <v>35</v>
      </c>
      <c r="E15" s="30"/>
      <c r="F15" s="30"/>
      <c r="G15" s="30"/>
      <c r="H15" s="75">
        <v>21.7</v>
      </c>
      <c r="I15" s="75">
        <v>21.7</v>
      </c>
      <c r="J15" s="75">
        <v>21.7</v>
      </c>
    </row>
    <row r="16" spans="1:10" ht="32.25" customHeight="1">
      <c r="A16" s="24"/>
      <c r="B16" s="29" t="s">
        <v>92</v>
      </c>
      <c r="C16" s="30" t="s">
        <v>152</v>
      </c>
      <c r="D16" s="30" t="s">
        <v>35</v>
      </c>
      <c r="E16" s="30" t="s">
        <v>91</v>
      </c>
      <c r="F16" s="30"/>
      <c r="G16" s="30"/>
      <c r="H16" s="75">
        <v>21.7</v>
      </c>
      <c r="I16" s="75">
        <v>21.7</v>
      </c>
      <c r="J16" s="75">
        <v>21.7</v>
      </c>
    </row>
    <row r="17" spans="1:10" ht="78.75" customHeight="1">
      <c r="A17" s="24"/>
      <c r="B17" s="31" t="s">
        <v>168</v>
      </c>
      <c r="C17" s="32" t="s">
        <v>152</v>
      </c>
      <c r="D17" s="32" t="s">
        <v>35</v>
      </c>
      <c r="E17" s="32" t="s">
        <v>91</v>
      </c>
      <c r="F17" s="32" t="s">
        <v>169</v>
      </c>
      <c r="G17" s="32"/>
      <c r="H17" s="74">
        <v>21.7</v>
      </c>
      <c r="I17" s="76">
        <v>21.7</v>
      </c>
      <c r="J17" s="76">
        <v>21.7</v>
      </c>
    </row>
    <row r="18" spans="1:10" ht="36.75" customHeight="1">
      <c r="A18" s="24"/>
      <c r="B18" s="31" t="s">
        <v>170</v>
      </c>
      <c r="C18" s="32" t="s">
        <v>152</v>
      </c>
      <c r="D18" s="32" t="s">
        <v>35</v>
      </c>
      <c r="E18" s="32" t="s">
        <v>91</v>
      </c>
      <c r="F18" s="32" t="s">
        <v>171</v>
      </c>
      <c r="G18" s="32"/>
      <c r="H18" s="74">
        <v>21.7</v>
      </c>
      <c r="I18" s="76">
        <v>21.7</v>
      </c>
      <c r="J18" s="76">
        <v>21.7</v>
      </c>
    </row>
    <row r="19" spans="1:10" ht="23.25">
      <c r="A19" s="24"/>
      <c r="B19" s="31" t="s">
        <v>172</v>
      </c>
      <c r="C19" s="32" t="s">
        <v>152</v>
      </c>
      <c r="D19" s="32" t="s">
        <v>35</v>
      </c>
      <c r="E19" s="32" t="s">
        <v>91</v>
      </c>
      <c r="F19" s="32" t="s">
        <v>173</v>
      </c>
      <c r="G19" s="32"/>
      <c r="H19" s="74">
        <v>21.7</v>
      </c>
      <c r="I19" s="76">
        <v>21.7</v>
      </c>
      <c r="J19" s="76">
        <v>21.7</v>
      </c>
    </row>
    <row r="20" spans="1:10" ht="18" customHeight="1">
      <c r="A20" s="24"/>
      <c r="B20" s="33" t="s">
        <v>38</v>
      </c>
      <c r="C20" s="32" t="s">
        <v>152</v>
      </c>
      <c r="D20" s="32" t="s">
        <v>35</v>
      </c>
      <c r="E20" s="32" t="s">
        <v>91</v>
      </c>
      <c r="F20" s="32" t="s">
        <v>173</v>
      </c>
      <c r="G20" s="32" t="s">
        <v>79</v>
      </c>
      <c r="H20" s="74">
        <v>21.7</v>
      </c>
      <c r="I20" s="76">
        <v>21.7</v>
      </c>
      <c r="J20" s="76">
        <v>21.7</v>
      </c>
    </row>
    <row r="21" spans="1:10" ht="19.5" customHeight="1">
      <c r="A21" s="24" t="s">
        <v>20</v>
      </c>
      <c r="B21" s="29" t="s">
        <v>147</v>
      </c>
      <c r="C21" s="30" t="s">
        <v>37</v>
      </c>
      <c r="D21" s="30"/>
      <c r="E21" s="30"/>
      <c r="F21" s="30"/>
      <c r="G21" s="30"/>
      <c r="H21" s="69">
        <v>11583.3</v>
      </c>
      <c r="I21" s="69">
        <v>10477.4</v>
      </c>
      <c r="J21" s="69">
        <v>10477.4</v>
      </c>
    </row>
    <row r="22" spans="1:10" ht="15">
      <c r="A22" s="24"/>
      <c r="B22" s="29" t="s">
        <v>3</v>
      </c>
      <c r="C22" s="34">
        <v>992</v>
      </c>
      <c r="D22" s="34" t="s">
        <v>35</v>
      </c>
      <c r="E22" s="34"/>
      <c r="F22" s="34"/>
      <c r="G22" s="34"/>
      <c r="H22" s="68">
        <v>4012.8</v>
      </c>
      <c r="I22" s="69">
        <v>3320</v>
      </c>
      <c r="J22" s="69">
        <v>3483</v>
      </c>
    </row>
    <row r="23" spans="1:10" ht="36" customHeight="1">
      <c r="A23" s="24"/>
      <c r="B23" s="29" t="s">
        <v>4</v>
      </c>
      <c r="C23" s="34" t="s">
        <v>37</v>
      </c>
      <c r="D23" s="34" t="s">
        <v>35</v>
      </c>
      <c r="E23" s="34" t="s">
        <v>36</v>
      </c>
      <c r="F23" s="34"/>
      <c r="G23" s="34"/>
      <c r="H23" s="64">
        <v>647.9</v>
      </c>
      <c r="I23" s="64">
        <f>I24</f>
        <v>655.7</v>
      </c>
      <c r="J23" s="64">
        <f>J24</f>
        <v>655.7</v>
      </c>
    </row>
    <row r="24" spans="1:10" ht="39" customHeight="1">
      <c r="A24" s="24"/>
      <c r="B24" s="31" t="s">
        <v>174</v>
      </c>
      <c r="C24" s="35" t="s">
        <v>37</v>
      </c>
      <c r="D24" s="35" t="s">
        <v>35</v>
      </c>
      <c r="E24" s="35" t="s">
        <v>36</v>
      </c>
      <c r="F24" s="35" t="s">
        <v>175</v>
      </c>
      <c r="G24" s="36"/>
      <c r="H24" s="24">
        <v>647.9</v>
      </c>
      <c r="I24" s="24">
        <v>655.7</v>
      </c>
      <c r="J24" s="24">
        <v>655.7</v>
      </c>
    </row>
    <row r="25" spans="1:10" ht="51.75" customHeight="1">
      <c r="A25" s="24"/>
      <c r="B25" s="31" t="s">
        <v>176</v>
      </c>
      <c r="C25" s="35" t="s">
        <v>37</v>
      </c>
      <c r="D25" s="35" t="s">
        <v>35</v>
      </c>
      <c r="E25" s="35" t="s">
        <v>36</v>
      </c>
      <c r="F25" s="35" t="s">
        <v>177</v>
      </c>
      <c r="G25" s="35"/>
      <c r="H25" s="24">
        <v>647.9</v>
      </c>
      <c r="I25" s="24">
        <v>655.7</v>
      </c>
      <c r="J25" s="24">
        <v>655.7</v>
      </c>
    </row>
    <row r="26" spans="1:10" ht="24" customHeight="1">
      <c r="A26" s="24"/>
      <c r="B26" s="31" t="s">
        <v>178</v>
      </c>
      <c r="C26" s="35" t="s">
        <v>37</v>
      </c>
      <c r="D26" s="35" t="s">
        <v>35</v>
      </c>
      <c r="E26" s="35" t="s">
        <v>36</v>
      </c>
      <c r="F26" s="35" t="s">
        <v>179</v>
      </c>
      <c r="G26" s="35"/>
      <c r="H26" s="24">
        <v>647.9</v>
      </c>
      <c r="I26" s="24">
        <v>655.7</v>
      </c>
      <c r="J26" s="24">
        <v>655.7</v>
      </c>
    </row>
    <row r="27" spans="1:10" ht="23.25">
      <c r="A27" s="24"/>
      <c r="B27" s="31" t="s">
        <v>178</v>
      </c>
      <c r="C27" s="35" t="s">
        <v>37</v>
      </c>
      <c r="D27" s="35" t="s">
        <v>35</v>
      </c>
      <c r="E27" s="35" t="s">
        <v>36</v>
      </c>
      <c r="F27" s="35" t="s">
        <v>179</v>
      </c>
      <c r="G27" s="35" t="s">
        <v>71</v>
      </c>
      <c r="H27" s="24">
        <v>647.9</v>
      </c>
      <c r="I27" s="24">
        <v>655.7</v>
      </c>
      <c r="J27" s="24">
        <v>655.7</v>
      </c>
    </row>
    <row r="28" spans="1:10" ht="52.5" customHeight="1">
      <c r="A28" s="24"/>
      <c r="B28" s="37" t="s">
        <v>93</v>
      </c>
      <c r="C28" s="34" t="s">
        <v>37</v>
      </c>
      <c r="D28" s="34" t="s">
        <v>35</v>
      </c>
      <c r="E28" s="34" t="s">
        <v>42</v>
      </c>
      <c r="F28" s="34"/>
      <c r="G28" s="34"/>
      <c r="H28" s="67">
        <f>H32+H33+H34+H37+H42</f>
        <v>1704</v>
      </c>
      <c r="I28" s="67">
        <f>I29</f>
        <v>1722.7</v>
      </c>
      <c r="J28" s="67">
        <f>J29</f>
        <v>1722.7</v>
      </c>
    </row>
    <row r="29" spans="1:10" ht="23.25">
      <c r="A29" s="24"/>
      <c r="B29" s="31" t="s">
        <v>115</v>
      </c>
      <c r="C29" s="35" t="s">
        <v>37</v>
      </c>
      <c r="D29" s="35" t="s">
        <v>35</v>
      </c>
      <c r="E29" s="35" t="s">
        <v>42</v>
      </c>
      <c r="F29" s="35" t="s">
        <v>180</v>
      </c>
      <c r="G29" s="35"/>
      <c r="H29" s="65">
        <v>1776.1</v>
      </c>
      <c r="I29" s="65">
        <f>I30+I35</f>
        <v>1722.7</v>
      </c>
      <c r="J29" s="65">
        <f>J30+J35</f>
        <v>1722.7</v>
      </c>
    </row>
    <row r="30" spans="1:10" ht="23.25">
      <c r="A30" s="24"/>
      <c r="B30" s="31" t="s">
        <v>116</v>
      </c>
      <c r="C30" s="35" t="s">
        <v>37</v>
      </c>
      <c r="D30" s="35" t="s">
        <v>35</v>
      </c>
      <c r="E30" s="35" t="s">
        <v>42</v>
      </c>
      <c r="F30" s="35" t="s">
        <v>181</v>
      </c>
      <c r="G30" s="35"/>
      <c r="H30" s="65">
        <v>1772.3</v>
      </c>
      <c r="I30" s="65">
        <f>I31</f>
        <v>1718.9</v>
      </c>
      <c r="J30" s="65">
        <f>J31</f>
        <v>1718.9</v>
      </c>
    </row>
    <row r="31" spans="1:10" ht="33.75">
      <c r="A31" s="24"/>
      <c r="B31" s="38" t="s">
        <v>95</v>
      </c>
      <c r="C31" s="35" t="s">
        <v>37</v>
      </c>
      <c r="D31" s="35" t="s">
        <v>35</v>
      </c>
      <c r="E31" s="35" t="s">
        <v>42</v>
      </c>
      <c r="F31" s="35" t="s">
        <v>182</v>
      </c>
      <c r="G31" s="35"/>
      <c r="H31" s="65">
        <v>1772.3</v>
      </c>
      <c r="I31" s="65">
        <f>I32+I33+I34</f>
        <v>1718.9</v>
      </c>
      <c r="J31" s="65">
        <f>J32+J33+J34</f>
        <v>1718.9</v>
      </c>
    </row>
    <row r="32" spans="1:10" ht="34.5">
      <c r="A32" s="24"/>
      <c r="B32" s="31" t="s">
        <v>96</v>
      </c>
      <c r="C32" s="35" t="s">
        <v>37</v>
      </c>
      <c r="D32" s="35" t="s">
        <v>35</v>
      </c>
      <c r="E32" s="32" t="s">
        <v>42</v>
      </c>
      <c r="F32" s="32" t="s">
        <v>182</v>
      </c>
      <c r="G32" s="32" t="s">
        <v>71</v>
      </c>
      <c r="H32" s="65">
        <v>1199.4</v>
      </c>
      <c r="I32" s="65">
        <v>1213.8</v>
      </c>
      <c r="J32" s="65">
        <v>1213.8</v>
      </c>
    </row>
    <row r="33" spans="1:10" ht="21.75" customHeight="1">
      <c r="A33" s="24"/>
      <c r="B33" s="31" t="s">
        <v>97</v>
      </c>
      <c r="C33" s="35" t="s">
        <v>37</v>
      </c>
      <c r="D33" s="35" t="s">
        <v>35</v>
      </c>
      <c r="E33" s="32" t="s">
        <v>42</v>
      </c>
      <c r="F33" s="32" t="s">
        <v>182</v>
      </c>
      <c r="G33" s="32" t="s">
        <v>72</v>
      </c>
      <c r="H33" s="65">
        <v>482.8</v>
      </c>
      <c r="I33" s="65">
        <v>488.1</v>
      </c>
      <c r="J33" s="65">
        <v>488.1</v>
      </c>
    </row>
    <row r="34" spans="1:10" ht="30.75" customHeight="1">
      <c r="A34" s="24"/>
      <c r="B34" s="33" t="s">
        <v>74</v>
      </c>
      <c r="C34" s="35" t="s">
        <v>37</v>
      </c>
      <c r="D34" s="35" t="s">
        <v>35</v>
      </c>
      <c r="E34" s="32" t="s">
        <v>42</v>
      </c>
      <c r="F34" s="32" t="s">
        <v>182</v>
      </c>
      <c r="G34" s="32" t="s">
        <v>73</v>
      </c>
      <c r="H34" s="65">
        <v>17</v>
      </c>
      <c r="I34" s="65">
        <v>17</v>
      </c>
      <c r="J34" s="65">
        <v>17</v>
      </c>
    </row>
    <row r="35" spans="1:10" ht="59.25" customHeight="1">
      <c r="A35" s="24"/>
      <c r="B35" s="39" t="s">
        <v>98</v>
      </c>
      <c r="C35" s="35" t="s">
        <v>37</v>
      </c>
      <c r="D35" s="35" t="s">
        <v>35</v>
      </c>
      <c r="E35" s="32" t="s">
        <v>42</v>
      </c>
      <c r="F35" s="32" t="s">
        <v>183</v>
      </c>
      <c r="G35" s="32"/>
      <c r="H35" s="65">
        <f aca="true" t="shared" si="0" ref="H35:J36">H36</f>
        <v>3.8</v>
      </c>
      <c r="I35" s="65">
        <f t="shared" si="0"/>
        <v>3.8</v>
      </c>
      <c r="J35" s="65">
        <f t="shared" si="0"/>
        <v>3.8</v>
      </c>
    </row>
    <row r="36" spans="1:10" ht="63.75" customHeight="1">
      <c r="A36" s="24"/>
      <c r="B36" s="31" t="s">
        <v>98</v>
      </c>
      <c r="C36" s="35" t="s">
        <v>37</v>
      </c>
      <c r="D36" s="35" t="s">
        <v>35</v>
      </c>
      <c r="E36" s="32" t="s">
        <v>42</v>
      </c>
      <c r="F36" s="32" t="s">
        <v>184</v>
      </c>
      <c r="G36" s="32"/>
      <c r="H36" s="65">
        <f t="shared" si="0"/>
        <v>3.8</v>
      </c>
      <c r="I36" s="65">
        <f t="shared" si="0"/>
        <v>3.8</v>
      </c>
      <c r="J36" s="65">
        <f t="shared" si="0"/>
        <v>3.8</v>
      </c>
    </row>
    <row r="37" spans="1:10" ht="45.75" customHeight="1">
      <c r="A37" s="24"/>
      <c r="B37" s="31" t="s">
        <v>97</v>
      </c>
      <c r="C37" s="35" t="s">
        <v>37</v>
      </c>
      <c r="D37" s="35" t="s">
        <v>35</v>
      </c>
      <c r="E37" s="32" t="s">
        <v>42</v>
      </c>
      <c r="F37" s="32" t="s">
        <v>184</v>
      </c>
      <c r="G37" s="32" t="s">
        <v>72</v>
      </c>
      <c r="H37" s="65">
        <v>3.8</v>
      </c>
      <c r="I37" s="65">
        <v>3.8</v>
      </c>
      <c r="J37" s="65">
        <v>3.8</v>
      </c>
    </row>
    <row r="38" spans="1:10" ht="15">
      <c r="A38" s="24"/>
      <c r="B38" s="41" t="s">
        <v>5</v>
      </c>
      <c r="C38" s="34" t="s">
        <v>37</v>
      </c>
      <c r="D38" s="34" t="s">
        <v>35</v>
      </c>
      <c r="E38" s="30" t="s">
        <v>43</v>
      </c>
      <c r="F38" s="30"/>
      <c r="G38" s="30"/>
      <c r="H38" s="66">
        <f aca="true" t="shared" si="1" ref="H38:J39">H39</f>
        <v>1</v>
      </c>
      <c r="I38" s="66">
        <f t="shared" si="1"/>
        <v>1</v>
      </c>
      <c r="J38" s="66">
        <f t="shared" si="1"/>
        <v>1</v>
      </c>
    </row>
    <row r="39" spans="1:10" ht="23.25">
      <c r="A39" s="24"/>
      <c r="B39" s="31" t="s">
        <v>115</v>
      </c>
      <c r="C39" s="35" t="s">
        <v>37</v>
      </c>
      <c r="D39" s="35" t="s">
        <v>35</v>
      </c>
      <c r="E39" s="32" t="s">
        <v>43</v>
      </c>
      <c r="F39" s="32" t="s">
        <v>180</v>
      </c>
      <c r="G39" s="32"/>
      <c r="H39" s="65">
        <f t="shared" si="1"/>
        <v>1</v>
      </c>
      <c r="I39" s="65">
        <f t="shared" si="1"/>
        <v>1</v>
      </c>
      <c r="J39" s="65">
        <f t="shared" si="1"/>
        <v>1</v>
      </c>
    </row>
    <row r="40" spans="1:10" ht="23.25">
      <c r="A40" s="24"/>
      <c r="B40" s="42" t="s">
        <v>120</v>
      </c>
      <c r="C40" s="35" t="s">
        <v>37</v>
      </c>
      <c r="D40" s="35" t="s">
        <v>35</v>
      </c>
      <c r="E40" s="32" t="s">
        <v>43</v>
      </c>
      <c r="F40" s="32" t="s">
        <v>185</v>
      </c>
      <c r="G40" s="32"/>
      <c r="H40" s="65">
        <f>H41</f>
        <v>1</v>
      </c>
      <c r="I40" s="65">
        <f>I42</f>
        <v>1</v>
      </c>
      <c r="J40" s="65">
        <f>J41</f>
        <v>1</v>
      </c>
    </row>
    <row r="41" spans="1:10" ht="15">
      <c r="A41" s="24"/>
      <c r="B41" s="42" t="s">
        <v>121</v>
      </c>
      <c r="C41" s="35" t="s">
        <v>37</v>
      </c>
      <c r="D41" s="35" t="s">
        <v>35</v>
      </c>
      <c r="E41" s="32" t="s">
        <v>43</v>
      </c>
      <c r="F41" s="32" t="s">
        <v>186</v>
      </c>
      <c r="G41" s="32"/>
      <c r="H41" s="65">
        <f>H42</f>
        <v>1</v>
      </c>
      <c r="I41" s="65">
        <f>I42</f>
        <v>1</v>
      </c>
      <c r="J41" s="65">
        <f>J42</f>
        <v>1</v>
      </c>
    </row>
    <row r="42" spans="1:10" ht="26.25" customHeight="1">
      <c r="A42" s="24"/>
      <c r="B42" s="33" t="s">
        <v>76</v>
      </c>
      <c r="C42" s="43" t="s">
        <v>37</v>
      </c>
      <c r="D42" s="43" t="s">
        <v>35</v>
      </c>
      <c r="E42" s="44" t="s">
        <v>43</v>
      </c>
      <c r="F42" s="44" t="s">
        <v>186</v>
      </c>
      <c r="G42" s="44" t="s">
        <v>75</v>
      </c>
      <c r="H42" s="65">
        <v>1</v>
      </c>
      <c r="I42" s="65">
        <v>1</v>
      </c>
      <c r="J42" s="65">
        <v>1</v>
      </c>
    </row>
    <row r="43" spans="1:10" ht="36.75" customHeight="1">
      <c r="A43" s="24"/>
      <c r="B43" s="41" t="s">
        <v>6</v>
      </c>
      <c r="C43" s="34" t="s">
        <v>37</v>
      </c>
      <c r="D43" s="34" t="s">
        <v>35</v>
      </c>
      <c r="E43" s="30" t="s">
        <v>41</v>
      </c>
      <c r="F43" s="30"/>
      <c r="G43" s="30"/>
      <c r="H43" s="66">
        <f>H51+H52+H53+H57</f>
        <v>1307.5</v>
      </c>
      <c r="I43" s="66">
        <f>I51+I52+I53+I57</f>
        <v>1325.6</v>
      </c>
      <c r="J43" s="66">
        <f>J51+J52+J53+J57</f>
        <v>1325.6</v>
      </c>
    </row>
    <row r="44" spans="1:10" ht="1.5" customHeight="1" hidden="1">
      <c r="A44" s="24"/>
      <c r="B44" s="31" t="s">
        <v>116</v>
      </c>
      <c r="C44" s="35" t="s">
        <v>37</v>
      </c>
      <c r="D44" s="35" t="s">
        <v>35</v>
      </c>
      <c r="E44" s="32" t="s">
        <v>41</v>
      </c>
      <c r="F44" s="32" t="s">
        <v>94</v>
      </c>
      <c r="G44" s="32"/>
      <c r="H44" s="65"/>
      <c r="I44" s="65"/>
      <c r="J44" s="65"/>
    </row>
    <row r="45" spans="1:10" ht="23.25" hidden="1">
      <c r="A45" s="24"/>
      <c r="B45" s="42" t="s">
        <v>146</v>
      </c>
      <c r="C45" s="45" t="s">
        <v>37</v>
      </c>
      <c r="D45" s="45" t="s">
        <v>35</v>
      </c>
      <c r="E45" s="46" t="s">
        <v>41</v>
      </c>
      <c r="F45" s="46" t="s">
        <v>125</v>
      </c>
      <c r="G45" s="46"/>
      <c r="H45" s="65"/>
      <c r="I45" s="65"/>
      <c r="J45" s="65"/>
    </row>
    <row r="46" spans="1:10" ht="15" hidden="1">
      <c r="A46" s="24"/>
      <c r="B46" s="33" t="s">
        <v>145</v>
      </c>
      <c r="C46" s="45" t="s">
        <v>37</v>
      </c>
      <c r="D46" s="45" t="s">
        <v>35</v>
      </c>
      <c r="E46" s="46" t="s">
        <v>41</v>
      </c>
      <c r="F46" s="46" t="s">
        <v>126</v>
      </c>
      <c r="G46" s="46"/>
      <c r="H46" s="65"/>
      <c r="I46" s="65"/>
      <c r="J46" s="65"/>
    </row>
    <row r="47" spans="1:10" ht="63" customHeight="1" hidden="1">
      <c r="A47" s="24"/>
      <c r="B47" s="31" t="s">
        <v>97</v>
      </c>
      <c r="C47" s="35" t="s">
        <v>37</v>
      </c>
      <c r="D47" s="35" t="s">
        <v>35</v>
      </c>
      <c r="E47" s="32" t="s">
        <v>41</v>
      </c>
      <c r="F47" s="32" t="s">
        <v>126</v>
      </c>
      <c r="G47" s="32" t="s">
        <v>72</v>
      </c>
      <c r="H47" s="65"/>
      <c r="I47" s="65"/>
      <c r="J47" s="65"/>
    </row>
    <row r="48" spans="1:10" ht="15" hidden="1">
      <c r="A48" s="24"/>
      <c r="B48" s="31"/>
      <c r="C48" s="35"/>
      <c r="D48" s="35"/>
      <c r="E48" s="32"/>
      <c r="F48" s="32"/>
      <c r="G48" s="32"/>
      <c r="H48" s="65"/>
      <c r="I48" s="65"/>
      <c r="J48" s="65"/>
    </row>
    <row r="49" spans="1:10" ht="23.25">
      <c r="A49" s="24"/>
      <c r="B49" s="42" t="s">
        <v>65</v>
      </c>
      <c r="C49" s="35" t="s">
        <v>37</v>
      </c>
      <c r="D49" s="35" t="s">
        <v>35</v>
      </c>
      <c r="E49" s="32" t="s">
        <v>41</v>
      </c>
      <c r="F49" s="46" t="s">
        <v>180</v>
      </c>
      <c r="G49" s="32"/>
      <c r="H49" s="65">
        <v>1005.6</v>
      </c>
      <c r="I49" s="65">
        <v>1005.4</v>
      </c>
      <c r="J49" s="65">
        <v>1007.4</v>
      </c>
    </row>
    <row r="50" spans="1:10" ht="23.25">
      <c r="A50" s="24"/>
      <c r="B50" s="42" t="s">
        <v>123</v>
      </c>
      <c r="C50" s="35" t="s">
        <v>37</v>
      </c>
      <c r="D50" s="35" t="s">
        <v>35</v>
      </c>
      <c r="E50" s="32" t="s">
        <v>41</v>
      </c>
      <c r="F50" s="46" t="s">
        <v>187</v>
      </c>
      <c r="G50" s="32"/>
      <c r="H50" s="65">
        <v>915.6</v>
      </c>
      <c r="I50" s="65">
        <v>915.6</v>
      </c>
      <c r="J50" s="65">
        <v>917.6</v>
      </c>
    </row>
    <row r="51" spans="1:10" ht="23.25">
      <c r="A51" s="24"/>
      <c r="B51" s="33" t="s">
        <v>77</v>
      </c>
      <c r="C51" s="35" t="s">
        <v>37</v>
      </c>
      <c r="D51" s="35" t="s">
        <v>35</v>
      </c>
      <c r="E51" s="32" t="s">
        <v>41</v>
      </c>
      <c r="F51" s="46" t="s">
        <v>188</v>
      </c>
      <c r="G51" s="32" t="s">
        <v>78</v>
      </c>
      <c r="H51" s="65">
        <v>1074.2</v>
      </c>
      <c r="I51" s="65">
        <v>1087.1</v>
      </c>
      <c r="J51" s="65">
        <v>1087.1</v>
      </c>
    </row>
    <row r="52" spans="1:10" ht="34.5">
      <c r="A52" s="24"/>
      <c r="B52" s="31" t="s">
        <v>97</v>
      </c>
      <c r="C52" s="35" t="s">
        <v>37</v>
      </c>
      <c r="D52" s="35" t="s">
        <v>35</v>
      </c>
      <c r="E52" s="32" t="s">
        <v>41</v>
      </c>
      <c r="F52" s="46" t="s">
        <v>188</v>
      </c>
      <c r="G52" s="32" t="s">
        <v>72</v>
      </c>
      <c r="H52" s="65">
        <v>165</v>
      </c>
      <c r="I52" s="65">
        <v>170</v>
      </c>
      <c r="J52" s="65">
        <v>170</v>
      </c>
    </row>
    <row r="53" spans="1:10" ht="23.25">
      <c r="A53" s="24"/>
      <c r="B53" s="33" t="s">
        <v>74</v>
      </c>
      <c r="C53" s="35" t="s">
        <v>37</v>
      </c>
      <c r="D53" s="35" t="s">
        <v>35</v>
      </c>
      <c r="E53" s="32" t="s">
        <v>41</v>
      </c>
      <c r="F53" s="46" t="s">
        <v>188</v>
      </c>
      <c r="G53" s="32" t="s">
        <v>73</v>
      </c>
      <c r="H53" s="65">
        <v>3</v>
      </c>
      <c r="I53" s="65">
        <v>3</v>
      </c>
      <c r="J53" s="65">
        <v>3</v>
      </c>
    </row>
    <row r="54" spans="1:10" ht="22.5">
      <c r="A54" s="24"/>
      <c r="B54" s="47" t="s">
        <v>189</v>
      </c>
      <c r="C54" s="35" t="s">
        <v>37</v>
      </c>
      <c r="D54" s="35" t="s">
        <v>35</v>
      </c>
      <c r="E54" s="32" t="s">
        <v>41</v>
      </c>
      <c r="F54" s="46" t="s">
        <v>190</v>
      </c>
      <c r="G54" s="32"/>
      <c r="H54" s="65">
        <v>65.3</v>
      </c>
      <c r="I54" s="65">
        <v>65.5</v>
      </c>
      <c r="J54" s="65">
        <v>65.5</v>
      </c>
    </row>
    <row r="55" spans="1:10" ht="33.75">
      <c r="A55" s="24"/>
      <c r="B55" s="47" t="s">
        <v>191</v>
      </c>
      <c r="C55" s="35" t="s">
        <v>37</v>
      </c>
      <c r="D55" s="35" t="s">
        <v>35</v>
      </c>
      <c r="E55" s="32" t="s">
        <v>41</v>
      </c>
      <c r="F55" s="46" t="s">
        <v>192</v>
      </c>
      <c r="G55" s="32"/>
      <c r="H55" s="65">
        <v>65.3</v>
      </c>
      <c r="I55" s="65">
        <v>65.5</v>
      </c>
      <c r="J55" s="65">
        <v>65.5</v>
      </c>
    </row>
    <row r="56" spans="1:10" ht="33.75">
      <c r="A56" s="24"/>
      <c r="B56" s="47" t="s">
        <v>193</v>
      </c>
      <c r="C56" s="35" t="s">
        <v>37</v>
      </c>
      <c r="D56" s="35" t="s">
        <v>35</v>
      </c>
      <c r="E56" s="32" t="s">
        <v>41</v>
      </c>
      <c r="F56" s="46" t="s">
        <v>194</v>
      </c>
      <c r="G56" s="32"/>
      <c r="H56" s="65">
        <v>65.3</v>
      </c>
      <c r="I56" s="65">
        <v>65.5</v>
      </c>
      <c r="J56" s="65">
        <v>65.5</v>
      </c>
    </row>
    <row r="57" spans="1:10" ht="15">
      <c r="A57" s="24"/>
      <c r="B57" s="33" t="s">
        <v>38</v>
      </c>
      <c r="C57" s="35" t="s">
        <v>37</v>
      </c>
      <c r="D57" s="35" t="s">
        <v>35</v>
      </c>
      <c r="E57" s="32" t="s">
        <v>41</v>
      </c>
      <c r="F57" s="46" t="s">
        <v>194</v>
      </c>
      <c r="G57" s="32" t="s">
        <v>79</v>
      </c>
      <c r="H57" s="65">
        <v>65.3</v>
      </c>
      <c r="I57" s="65">
        <v>65.5</v>
      </c>
      <c r="J57" s="65">
        <v>65.5</v>
      </c>
    </row>
    <row r="58" spans="1:10" ht="23.25" hidden="1">
      <c r="A58" s="24"/>
      <c r="B58" s="33" t="s">
        <v>74</v>
      </c>
      <c r="C58" s="35" t="s">
        <v>37</v>
      </c>
      <c r="D58" s="35" t="s">
        <v>35</v>
      </c>
      <c r="E58" s="32" t="s">
        <v>41</v>
      </c>
      <c r="F58" s="46" t="s">
        <v>124</v>
      </c>
      <c r="G58" s="32" t="s">
        <v>73</v>
      </c>
      <c r="H58" s="65"/>
      <c r="I58" s="65"/>
      <c r="J58" s="65"/>
    </row>
    <row r="59" spans="1:10" ht="23.25" hidden="1">
      <c r="A59" s="24"/>
      <c r="B59" s="42" t="s">
        <v>65</v>
      </c>
      <c r="C59" s="35" t="s">
        <v>37</v>
      </c>
      <c r="D59" s="35" t="s">
        <v>35</v>
      </c>
      <c r="E59" s="32" t="s">
        <v>41</v>
      </c>
      <c r="F59" s="46" t="s">
        <v>99</v>
      </c>
      <c r="G59" s="32"/>
      <c r="H59" s="65"/>
      <c r="I59" s="65"/>
      <c r="J59" s="65"/>
    </row>
    <row r="60" spans="1:10" ht="45" hidden="1">
      <c r="A60" s="24"/>
      <c r="B60" s="47" t="s">
        <v>112</v>
      </c>
      <c r="C60" s="35" t="s">
        <v>37</v>
      </c>
      <c r="D60" s="35" t="s">
        <v>35</v>
      </c>
      <c r="E60" s="32" t="s">
        <v>41</v>
      </c>
      <c r="F60" s="46" t="s">
        <v>150</v>
      </c>
      <c r="G60" s="32"/>
      <c r="H60" s="65"/>
      <c r="I60" s="65"/>
      <c r="J60" s="65"/>
    </row>
    <row r="61" spans="1:10" ht="15" hidden="1">
      <c r="A61" s="24"/>
      <c r="B61" s="31" t="s">
        <v>117</v>
      </c>
      <c r="C61" s="35" t="s">
        <v>37</v>
      </c>
      <c r="D61" s="35" t="s">
        <v>35</v>
      </c>
      <c r="E61" s="32" t="s">
        <v>41</v>
      </c>
      <c r="F61" s="46" t="s">
        <v>151</v>
      </c>
      <c r="G61" s="32"/>
      <c r="H61" s="65"/>
      <c r="I61" s="65"/>
      <c r="J61" s="65"/>
    </row>
    <row r="62" spans="1:10" ht="15" hidden="1">
      <c r="A62" s="24"/>
      <c r="B62" s="33" t="s">
        <v>38</v>
      </c>
      <c r="C62" s="35" t="s">
        <v>37</v>
      </c>
      <c r="D62" s="35" t="s">
        <v>35</v>
      </c>
      <c r="E62" s="32" t="s">
        <v>41</v>
      </c>
      <c r="F62" s="46" t="s">
        <v>151</v>
      </c>
      <c r="G62" s="32" t="s">
        <v>79</v>
      </c>
      <c r="H62" s="65"/>
      <c r="I62" s="65"/>
      <c r="J62" s="65"/>
    </row>
    <row r="63" spans="1:10" ht="15">
      <c r="A63" s="24" t="s">
        <v>21</v>
      </c>
      <c r="B63" s="41" t="s">
        <v>7</v>
      </c>
      <c r="C63" s="34" t="s">
        <v>37</v>
      </c>
      <c r="D63" s="34" t="s">
        <v>36</v>
      </c>
      <c r="E63" s="30"/>
      <c r="F63" s="30"/>
      <c r="G63" s="30"/>
      <c r="H63" s="66">
        <f aca="true" t="shared" si="2" ref="H63:J66">H64</f>
        <v>214.7</v>
      </c>
      <c r="I63" s="66">
        <f t="shared" si="2"/>
        <v>222.1</v>
      </c>
      <c r="J63" s="66">
        <f t="shared" si="2"/>
        <v>222.1</v>
      </c>
    </row>
    <row r="64" spans="1:10" ht="22.5">
      <c r="A64" s="24"/>
      <c r="B64" s="41" t="s">
        <v>8</v>
      </c>
      <c r="C64" s="34" t="s">
        <v>37</v>
      </c>
      <c r="D64" s="34" t="s">
        <v>36</v>
      </c>
      <c r="E64" s="30" t="s">
        <v>40</v>
      </c>
      <c r="F64" s="32"/>
      <c r="G64" s="32"/>
      <c r="H64" s="65">
        <f t="shared" si="2"/>
        <v>214.7</v>
      </c>
      <c r="I64" s="65">
        <f t="shared" si="2"/>
        <v>222.1</v>
      </c>
      <c r="J64" s="65">
        <f t="shared" si="2"/>
        <v>222.1</v>
      </c>
    </row>
    <row r="65" spans="1:10" ht="23.25">
      <c r="A65" s="24"/>
      <c r="B65" s="31" t="s">
        <v>115</v>
      </c>
      <c r="C65" s="35" t="s">
        <v>37</v>
      </c>
      <c r="D65" s="35" t="s">
        <v>36</v>
      </c>
      <c r="E65" s="32" t="s">
        <v>40</v>
      </c>
      <c r="F65" s="32" t="s">
        <v>180</v>
      </c>
      <c r="G65" s="32"/>
      <c r="H65" s="65">
        <v>214.7</v>
      </c>
      <c r="I65" s="65">
        <f t="shared" si="2"/>
        <v>222.1</v>
      </c>
      <c r="J65" s="65">
        <f t="shared" si="2"/>
        <v>222.1</v>
      </c>
    </row>
    <row r="66" spans="1:10" ht="34.5">
      <c r="A66" s="24"/>
      <c r="B66" s="33" t="s">
        <v>113</v>
      </c>
      <c r="C66" s="35" t="s">
        <v>37</v>
      </c>
      <c r="D66" s="35" t="s">
        <v>36</v>
      </c>
      <c r="E66" s="32" t="s">
        <v>40</v>
      </c>
      <c r="F66" s="32" t="s">
        <v>183</v>
      </c>
      <c r="G66" s="32"/>
      <c r="H66" s="65">
        <v>214.7</v>
      </c>
      <c r="I66" s="65">
        <f t="shared" si="2"/>
        <v>222.1</v>
      </c>
      <c r="J66" s="65">
        <f t="shared" si="2"/>
        <v>222.1</v>
      </c>
    </row>
    <row r="67" spans="1:10" ht="34.5">
      <c r="A67" s="24"/>
      <c r="B67" s="33" t="s">
        <v>39</v>
      </c>
      <c r="C67" s="35" t="s">
        <v>100</v>
      </c>
      <c r="D67" s="35" t="s">
        <v>36</v>
      </c>
      <c r="E67" s="32" t="s">
        <v>40</v>
      </c>
      <c r="F67" s="32" t="s">
        <v>195</v>
      </c>
      <c r="G67" s="32"/>
      <c r="H67" s="65">
        <v>214.7</v>
      </c>
      <c r="I67" s="65">
        <v>222.1</v>
      </c>
      <c r="J67" s="65">
        <v>222.1</v>
      </c>
    </row>
    <row r="68" spans="1:10" ht="34.5">
      <c r="A68" s="24"/>
      <c r="B68" s="42" t="s">
        <v>84</v>
      </c>
      <c r="C68" s="35" t="s">
        <v>37</v>
      </c>
      <c r="D68" s="35" t="s">
        <v>36</v>
      </c>
      <c r="E68" s="32" t="s">
        <v>40</v>
      </c>
      <c r="F68" s="32" t="s">
        <v>195</v>
      </c>
      <c r="G68" s="32" t="s">
        <v>71</v>
      </c>
      <c r="H68" s="65">
        <v>214.7</v>
      </c>
      <c r="I68" s="65">
        <v>222.1</v>
      </c>
      <c r="J68" s="65">
        <v>222.1</v>
      </c>
    </row>
    <row r="69" spans="1:10" ht="39.75" customHeight="1">
      <c r="A69" s="24"/>
      <c r="B69" s="31" t="s">
        <v>97</v>
      </c>
      <c r="C69" s="35" t="s">
        <v>37</v>
      </c>
      <c r="D69" s="35" t="s">
        <v>36</v>
      </c>
      <c r="E69" s="32" t="s">
        <v>40</v>
      </c>
      <c r="F69" s="32" t="s">
        <v>195</v>
      </c>
      <c r="G69" s="32" t="s">
        <v>72</v>
      </c>
      <c r="H69" s="65">
        <v>0</v>
      </c>
      <c r="I69" s="65">
        <v>0</v>
      </c>
      <c r="J69" s="65">
        <v>0</v>
      </c>
    </row>
    <row r="70" spans="1:10" ht="24" customHeight="1">
      <c r="A70" s="24" t="s">
        <v>22</v>
      </c>
      <c r="B70" s="41" t="s">
        <v>44</v>
      </c>
      <c r="C70" s="34" t="s">
        <v>37</v>
      </c>
      <c r="D70" s="30" t="s">
        <v>40</v>
      </c>
      <c r="E70" s="30"/>
      <c r="F70" s="30"/>
      <c r="G70" s="30"/>
      <c r="H70" s="66">
        <v>135.1</v>
      </c>
      <c r="I70" s="66">
        <f>I71+I98</f>
        <v>57</v>
      </c>
      <c r="J70" s="66">
        <f>J71+J98</f>
        <v>57</v>
      </c>
    </row>
    <row r="71" spans="1:10" ht="50.25" customHeight="1">
      <c r="A71" s="24"/>
      <c r="B71" s="41" t="s">
        <v>45</v>
      </c>
      <c r="C71" s="34" t="s">
        <v>37</v>
      </c>
      <c r="D71" s="30" t="s">
        <v>40</v>
      </c>
      <c r="E71" s="30" t="s">
        <v>49</v>
      </c>
      <c r="F71" s="30"/>
      <c r="G71" s="30"/>
      <c r="H71" s="66">
        <v>1</v>
      </c>
      <c r="I71" s="66">
        <v>11</v>
      </c>
      <c r="J71" s="66">
        <f>J83+J79</f>
        <v>11</v>
      </c>
    </row>
    <row r="72" spans="1:10" ht="71.25" customHeight="1" hidden="1">
      <c r="A72" s="24"/>
      <c r="B72" s="33" t="s">
        <v>114</v>
      </c>
      <c r="C72" s="35" t="s">
        <v>37</v>
      </c>
      <c r="D72" s="32" t="s">
        <v>40</v>
      </c>
      <c r="E72" s="32" t="s">
        <v>49</v>
      </c>
      <c r="F72" s="32" t="s">
        <v>102</v>
      </c>
      <c r="G72" s="32"/>
      <c r="H72" s="65"/>
      <c r="I72" s="65"/>
      <c r="J72" s="65"/>
    </row>
    <row r="73" spans="1:10" ht="64.5" customHeight="1" hidden="1">
      <c r="A73" s="24"/>
      <c r="B73" s="33" t="s">
        <v>80</v>
      </c>
      <c r="C73" s="35" t="s">
        <v>37</v>
      </c>
      <c r="D73" s="32" t="s">
        <v>40</v>
      </c>
      <c r="E73" s="32" t="s">
        <v>49</v>
      </c>
      <c r="F73" s="32" t="s">
        <v>103</v>
      </c>
      <c r="G73" s="32"/>
      <c r="H73" s="65"/>
      <c r="I73" s="65"/>
      <c r="J73" s="65"/>
    </row>
    <row r="74" spans="1:10" ht="57" hidden="1">
      <c r="A74" s="24"/>
      <c r="B74" s="31" t="s">
        <v>105</v>
      </c>
      <c r="C74" s="35" t="s">
        <v>100</v>
      </c>
      <c r="D74" s="32" t="s">
        <v>40</v>
      </c>
      <c r="E74" s="32" t="s">
        <v>49</v>
      </c>
      <c r="F74" s="32" t="s">
        <v>104</v>
      </c>
      <c r="G74" s="32"/>
      <c r="H74" s="65"/>
      <c r="I74" s="65"/>
      <c r="J74" s="65"/>
    </row>
    <row r="75" spans="1:10" ht="34.5" hidden="1">
      <c r="A75" s="24"/>
      <c r="B75" s="42" t="s">
        <v>101</v>
      </c>
      <c r="C75" s="43" t="s">
        <v>37</v>
      </c>
      <c r="D75" s="43" t="s">
        <v>40</v>
      </c>
      <c r="E75" s="43" t="s">
        <v>49</v>
      </c>
      <c r="F75" s="43" t="s">
        <v>104</v>
      </c>
      <c r="G75" s="43" t="s">
        <v>72</v>
      </c>
      <c r="H75" s="65"/>
      <c r="I75" s="65"/>
      <c r="J75" s="65"/>
    </row>
    <row r="76" spans="1:10" ht="23.25" hidden="1">
      <c r="A76" s="24"/>
      <c r="B76" s="42" t="s">
        <v>86</v>
      </c>
      <c r="C76" s="43" t="s">
        <v>37</v>
      </c>
      <c r="D76" s="43" t="s">
        <v>40</v>
      </c>
      <c r="E76" s="43" t="s">
        <v>49</v>
      </c>
      <c r="F76" s="43" t="s">
        <v>106</v>
      </c>
      <c r="G76" s="43"/>
      <c r="H76" s="65"/>
      <c r="I76" s="65"/>
      <c r="J76" s="65"/>
    </row>
    <row r="77" spans="1:10" ht="34.5" hidden="1">
      <c r="A77" s="24"/>
      <c r="B77" s="31" t="s">
        <v>108</v>
      </c>
      <c r="C77" s="43" t="s">
        <v>37</v>
      </c>
      <c r="D77" s="43" t="s">
        <v>40</v>
      </c>
      <c r="E77" s="43" t="s">
        <v>49</v>
      </c>
      <c r="F77" s="43" t="s">
        <v>107</v>
      </c>
      <c r="G77" s="43"/>
      <c r="H77" s="65"/>
      <c r="I77" s="65"/>
      <c r="J77" s="65"/>
    </row>
    <row r="78" spans="1:10" ht="34.5" hidden="1">
      <c r="A78" s="24"/>
      <c r="B78" s="42" t="s">
        <v>101</v>
      </c>
      <c r="C78" s="43" t="s">
        <v>37</v>
      </c>
      <c r="D78" s="43" t="s">
        <v>87</v>
      </c>
      <c r="E78" s="43" t="s">
        <v>49</v>
      </c>
      <c r="F78" s="43" t="s">
        <v>107</v>
      </c>
      <c r="G78" s="43" t="s">
        <v>72</v>
      </c>
      <c r="H78" s="65"/>
      <c r="I78" s="65"/>
      <c r="J78" s="65"/>
    </row>
    <row r="79" spans="1:10" ht="15">
      <c r="A79" s="24"/>
      <c r="B79" s="33" t="s">
        <v>196</v>
      </c>
      <c r="C79" s="35" t="s">
        <v>37</v>
      </c>
      <c r="D79" s="35" t="s">
        <v>40</v>
      </c>
      <c r="E79" s="35" t="s">
        <v>49</v>
      </c>
      <c r="F79" s="35" t="s">
        <v>197</v>
      </c>
      <c r="G79" s="35"/>
      <c r="H79" s="65">
        <v>1</v>
      </c>
      <c r="I79" s="65">
        <v>1</v>
      </c>
      <c r="J79" s="65">
        <v>1</v>
      </c>
    </row>
    <row r="80" spans="1:10" ht="90.75">
      <c r="A80" s="24"/>
      <c r="B80" s="33" t="s">
        <v>198</v>
      </c>
      <c r="C80" s="35" t="s">
        <v>37</v>
      </c>
      <c r="D80" s="35" t="s">
        <v>40</v>
      </c>
      <c r="E80" s="35" t="s">
        <v>49</v>
      </c>
      <c r="F80" s="35" t="s">
        <v>199</v>
      </c>
      <c r="G80" s="35"/>
      <c r="H80" s="65">
        <v>1</v>
      </c>
      <c r="I80" s="65">
        <v>1</v>
      </c>
      <c r="J80" s="65">
        <v>1</v>
      </c>
    </row>
    <row r="81" spans="1:10" ht="23.25">
      <c r="A81" s="24"/>
      <c r="B81" s="33" t="s">
        <v>200</v>
      </c>
      <c r="C81" s="35" t="s">
        <v>37</v>
      </c>
      <c r="D81" s="35" t="s">
        <v>40</v>
      </c>
      <c r="E81" s="35" t="s">
        <v>49</v>
      </c>
      <c r="F81" s="35" t="s">
        <v>201</v>
      </c>
      <c r="G81" s="35"/>
      <c r="H81" s="65">
        <v>1</v>
      </c>
      <c r="I81" s="65">
        <v>1</v>
      </c>
      <c r="J81" s="65">
        <v>1</v>
      </c>
    </row>
    <row r="82" spans="1:10" ht="34.5">
      <c r="A82" s="24"/>
      <c r="B82" s="42" t="s">
        <v>85</v>
      </c>
      <c r="C82" s="35" t="s">
        <v>37</v>
      </c>
      <c r="D82" s="35" t="s">
        <v>40</v>
      </c>
      <c r="E82" s="35" t="s">
        <v>49</v>
      </c>
      <c r="F82" s="35" t="s">
        <v>202</v>
      </c>
      <c r="G82" s="35" t="s">
        <v>72</v>
      </c>
      <c r="H82" s="65">
        <v>1</v>
      </c>
      <c r="I82" s="65">
        <v>1</v>
      </c>
      <c r="J82" s="65">
        <v>1</v>
      </c>
    </row>
    <row r="83" spans="1:10" ht="22.5">
      <c r="A83" s="24"/>
      <c r="B83" s="48" t="s">
        <v>203</v>
      </c>
      <c r="C83" s="35" t="s">
        <v>37</v>
      </c>
      <c r="D83" s="35" t="s">
        <v>40</v>
      </c>
      <c r="E83" s="35" t="s">
        <v>50</v>
      </c>
      <c r="F83" s="35"/>
      <c r="G83" s="35"/>
      <c r="H83" s="65">
        <v>35</v>
      </c>
      <c r="I83" s="65">
        <f aca="true" t="shared" si="3" ref="I83:J85">I84</f>
        <v>10</v>
      </c>
      <c r="J83" s="65">
        <f t="shared" si="3"/>
        <v>10</v>
      </c>
    </row>
    <row r="84" spans="1:10" ht="33.75">
      <c r="A84" s="24"/>
      <c r="B84" s="48" t="s">
        <v>204</v>
      </c>
      <c r="C84" s="35" t="s">
        <v>37</v>
      </c>
      <c r="D84" s="35" t="s">
        <v>40</v>
      </c>
      <c r="E84" s="35" t="s">
        <v>50</v>
      </c>
      <c r="F84" s="35" t="s">
        <v>205</v>
      </c>
      <c r="G84" s="35"/>
      <c r="H84" s="65">
        <v>35</v>
      </c>
      <c r="I84" s="65">
        <f t="shared" si="3"/>
        <v>10</v>
      </c>
      <c r="J84" s="65">
        <f t="shared" si="3"/>
        <v>10</v>
      </c>
    </row>
    <row r="85" spans="1:10" ht="23.25">
      <c r="A85" s="24"/>
      <c r="B85" s="31" t="s">
        <v>131</v>
      </c>
      <c r="C85" s="35" t="s">
        <v>37</v>
      </c>
      <c r="D85" s="35" t="s">
        <v>40</v>
      </c>
      <c r="E85" s="35" t="s">
        <v>50</v>
      </c>
      <c r="F85" s="35" t="s">
        <v>206</v>
      </c>
      <c r="G85" s="35"/>
      <c r="H85" s="65">
        <v>35</v>
      </c>
      <c r="I85" s="65">
        <f t="shared" si="3"/>
        <v>10</v>
      </c>
      <c r="J85" s="65">
        <f t="shared" si="3"/>
        <v>10</v>
      </c>
    </row>
    <row r="86" spans="1:10" ht="42.75" customHeight="1">
      <c r="A86" s="24"/>
      <c r="B86" s="42" t="s">
        <v>85</v>
      </c>
      <c r="C86" s="35" t="s">
        <v>37</v>
      </c>
      <c r="D86" s="35" t="s">
        <v>40</v>
      </c>
      <c r="E86" s="35" t="s">
        <v>50</v>
      </c>
      <c r="F86" s="35" t="s">
        <v>206</v>
      </c>
      <c r="G86" s="35" t="s">
        <v>72</v>
      </c>
      <c r="H86" s="65">
        <v>35</v>
      </c>
      <c r="I86" s="65">
        <v>10</v>
      </c>
      <c r="J86" s="65">
        <v>10</v>
      </c>
    </row>
    <row r="87" spans="1:10" ht="0.75" customHeight="1" hidden="1">
      <c r="A87" s="24"/>
      <c r="B87" s="41" t="s">
        <v>9</v>
      </c>
      <c r="C87" s="34" t="s">
        <v>37</v>
      </c>
      <c r="D87" s="34" t="s">
        <v>40</v>
      </c>
      <c r="E87" s="34" t="s">
        <v>50</v>
      </c>
      <c r="F87" s="34"/>
      <c r="G87" s="34"/>
      <c r="H87" s="65"/>
      <c r="I87" s="65"/>
      <c r="J87" s="65"/>
    </row>
    <row r="88" spans="1:10" ht="45" hidden="1">
      <c r="A88" s="24"/>
      <c r="B88" s="48" t="s">
        <v>129</v>
      </c>
      <c r="C88" s="45" t="s">
        <v>37</v>
      </c>
      <c r="D88" s="45" t="s">
        <v>40</v>
      </c>
      <c r="E88" s="45" t="s">
        <v>50</v>
      </c>
      <c r="F88" s="45" t="s">
        <v>102</v>
      </c>
      <c r="G88" s="35"/>
      <c r="H88" s="65"/>
      <c r="I88" s="65"/>
      <c r="J88" s="65"/>
    </row>
    <row r="89" spans="1:10" ht="24.75" customHeight="1" hidden="1">
      <c r="A89" s="24"/>
      <c r="B89" s="48" t="s">
        <v>130</v>
      </c>
      <c r="C89" s="45" t="s">
        <v>37</v>
      </c>
      <c r="D89" s="45" t="s">
        <v>40</v>
      </c>
      <c r="E89" s="45" t="s">
        <v>50</v>
      </c>
      <c r="F89" s="45" t="s">
        <v>127</v>
      </c>
      <c r="G89" s="35"/>
      <c r="H89" s="65"/>
      <c r="I89" s="65"/>
      <c r="J89" s="65"/>
    </row>
    <row r="90" spans="1:10" ht="23.25" hidden="1">
      <c r="A90" s="24"/>
      <c r="B90" s="33" t="s">
        <v>131</v>
      </c>
      <c r="C90" s="45" t="s">
        <v>37</v>
      </c>
      <c r="D90" s="45" t="s">
        <v>40</v>
      </c>
      <c r="E90" s="45" t="s">
        <v>50</v>
      </c>
      <c r="F90" s="45" t="s">
        <v>128</v>
      </c>
      <c r="G90" s="35"/>
      <c r="H90" s="65"/>
      <c r="I90" s="65"/>
      <c r="J90" s="65"/>
    </row>
    <row r="91" spans="1:10" ht="47.25" customHeight="1" hidden="1">
      <c r="A91" s="24"/>
      <c r="B91" s="42" t="s">
        <v>101</v>
      </c>
      <c r="C91" s="45" t="s">
        <v>37</v>
      </c>
      <c r="D91" s="45" t="s">
        <v>40</v>
      </c>
      <c r="E91" s="45" t="s">
        <v>50</v>
      </c>
      <c r="F91" s="45" t="s">
        <v>128</v>
      </c>
      <c r="G91" s="35" t="s">
        <v>72</v>
      </c>
      <c r="H91" s="65"/>
      <c r="I91" s="65"/>
      <c r="J91" s="65"/>
    </row>
    <row r="92" spans="1:10" ht="43.5" hidden="1">
      <c r="A92" s="24"/>
      <c r="B92" s="41" t="s">
        <v>47</v>
      </c>
      <c r="C92" s="34" t="s">
        <v>37</v>
      </c>
      <c r="D92" s="34" t="s">
        <v>40</v>
      </c>
      <c r="E92" s="34" t="s">
        <v>51</v>
      </c>
      <c r="F92" s="34"/>
      <c r="G92" s="34"/>
      <c r="H92" s="65"/>
      <c r="I92" s="65"/>
      <c r="J92" s="65"/>
    </row>
    <row r="93" spans="1:10" ht="23.25" hidden="1">
      <c r="A93" s="24"/>
      <c r="B93" s="42" t="s">
        <v>133</v>
      </c>
      <c r="C93" s="45" t="s">
        <v>37</v>
      </c>
      <c r="D93" s="45" t="s">
        <v>40</v>
      </c>
      <c r="E93" s="45" t="s">
        <v>51</v>
      </c>
      <c r="F93" s="45" t="s">
        <v>134</v>
      </c>
      <c r="G93" s="45"/>
      <c r="H93" s="65"/>
      <c r="I93" s="65"/>
      <c r="J93" s="65"/>
    </row>
    <row r="94" spans="1:10" ht="56.25" hidden="1">
      <c r="A94" s="24"/>
      <c r="B94" s="48" t="s">
        <v>142</v>
      </c>
      <c r="C94" s="45" t="s">
        <v>37</v>
      </c>
      <c r="D94" s="45" t="s">
        <v>40</v>
      </c>
      <c r="E94" s="45" t="s">
        <v>51</v>
      </c>
      <c r="F94" s="45" t="s">
        <v>137</v>
      </c>
      <c r="G94" s="45"/>
      <c r="H94" s="65"/>
      <c r="I94" s="65"/>
      <c r="J94" s="65"/>
    </row>
    <row r="95" spans="1:10" ht="45" hidden="1">
      <c r="A95" s="24"/>
      <c r="B95" s="49" t="s">
        <v>143</v>
      </c>
      <c r="C95" s="45" t="s">
        <v>37</v>
      </c>
      <c r="D95" s="45" t="s">
        <v>40</v>
      </c>
      <c r="E95" s="45" t="s">
        <v>51</v>
      </c>
      <c r="F95" s="45" t="s">
        <v>144</v>
      </c>
      <c r="G95" s="45"/>
      <c r="H95" s="65"/>
      <c r="I95" s="65"/>
      <c r="J95" s="65"/>
    </row>
    <row r="96" spans="1:10" ht="45.75" customHeight="1" hidden="1">
      <c r="A96" s="24"/>
      <c r="B96" s="42" t="s">
        <v>101</v>
      </c>
      <c r="C96" s="45" t="s">
        <v>37</v>
      </c>
      <c r="D96" s="45" t="s">
        <v>40</v>
      </c>
      <c r="E96" s="45" t="s">
        <v>51</v>
      </c>
      <c r="F96" s="45" t="s">
        <v>144</v>
      </c>
      <c r="G96" s="45" t="s">
        <v>72</v>
      </c>
      <c r="H96" s="65"/>
      <c r="I96" s="65"/>
      <c r="J96" s="65"/>
    </row>
    <row r="97" spans="1:10" ht="23.25" hidden="1">
      <c r="A97" s="24"/>
      <c r="B97" s="33" t="s">
        <v>48</v>
      </c>
      <c r="C97" s="35" t="s">
        <v>37</v>
      </c>
      <c r="D97" s="35" t="s">
        <v>40</v>
      </c>
      <c r="E97" s="35" t="s">
        <v>51</v>
      </c>
      <c r="F97" s="35" t="s">
        <v>53</v>
      </c>
      <c r="G97" s="35"/>
      <c r="H97" s="65"/>
      <c r="I97" s="65"/>
      <c r="J97" s="65"/>
    </row>
    <row r="98" spans="1:10" ht="43.5">
      <c r="A98" s="40"/>
      <c r="B98" s="50" t="s">
        <v>47</v>
      </c>
      <c r="C98" s="34" t="s">
        <v>37</v>
      </c>
      <c r="D98" s="34" t="s">
        <v>40</v>
      </c>
      <c r="E98" s="34" t="s">
        <v>51</v>
      </c>
      <c r="F98" s="34"/>
      <c r="G98" s="34"/>
      <c r="H98" s="66">
        <f>H101+H106+H111</f>
        <v>46</v>
      </c>
      <c r="I98" s="66">
        <f>I101+I106+I111</f>
        <v>46</v>
      </c>
      <c r="J98" s="66">
        <f>J101+J106+J111</f>
        <v>46</v>
      </c>
    </row>
    <row r="99" spans="1:10" ht="57">
      <c r="A99" s="24"/>
      <c r="B99" s="42" t="s">
        <v>207</v>
      </c>
      <c r="C99" s="35" t="s">
        <v>37</v>
      </c>
      <c r="D99" s="35" t="s">
        <v>40</v>
      </c>
      <c r="E99" s="35" t="s">
        <v>51</v>
      </c>
      <c r="F99" s="35" t="s">
        <v>208</v>
      </c>
      <c r="G99" s="35"/>
      <c r="H99" s="65">
        <v>99.1</v>
      </c>
      <c r="I99" s="65">
        <v>99.1</v>
      </c>
      <c r="J99" s="65">
        <v>99.1</v>
      </c>
    </row>
    <row r="100" spans="1:10" ht="77.25" customHeight="1">
      <c r="A100" s="24"/>
      <c r="B100" s="42" t="s">
        <v>266</v>
      </c>
      <c r="C100" s="35" t="s">
        <v>37</v>
      </c>
      <c r="D100" s="35" t="s">
        <v>40</v>
      </c>
      <c r="E100" s="35" t="s">
        <v>51</v>
      </c>
      <c r="F100" s="35" t="s">
        <v>209</v>
      </c>
      <c r="G100" s="35"/>
      <c r="H100" s="65">
        <v>99.1</v>
      </c>
      <c r="I100" s="65">
        <v>99.1</v>
      </c>
      <c r="J100" s="65">
        <v>99.1</v>
      </c>
    </row>
    <row r="101" spans="1:10" ht="25.5" customHeight="1">
      <c r="A101" s="24"/>
      <c r="B101" s="42" t="s">
        <v>210</v>
      </c>
      <c r="C101" s="35" t="s">
        <v>37</v>
      </c>
      <c r="D101" s="35" t="s">
        <v>40</v>
      </c>
      <c r="E101" s="35" t="s">
        <v>51</v>
      </c>
      <c r="F101" s="35" t="s">
        <v>213</v>
      </c>
      <c r="G101" s="35" t="s">
        <v>72</v>
      </c>
      <c r="H101" s="65">
        <v>27</v>
      </c>
      <c r="I101" s="65">
        <v>27</v>
      </c>
      <c r="J101" s="65">
        <v>27</v>
      </c>
    </row>
    <row r="102" spans="1:10" ht="19.5" customHeight="1">
      <c r="A102" s="24"/>
      <c r="B102" s="42" t="s">
        <v>211</v>
      </c>
      <c r="C102" s="35" t="s">
        <v>37</v>
      </c>
      <c r="D102" s="35" t="s">
        <v>40</v>
      </c>
      <c r="E102" s="35" t="s">
        <v>51</v>
      </c>
      <c r="F102" s="35" t="s">
        <v>214</v>
      </c>
      <c r="G102" s="35"/>
      <c r="H102" s="65">
        <v>18</v>
      </c>
      <c r="I102" s="65">
        <v>18</v>
      </c>
      <c r="J102" s="65">
        <v>18</v>
      </c>
    </row>
    <row r="103" spans="1:10" ht="34.5" customHeight="1">
      <c r="A103" s="24"/>
      <c r="B103" s="42" t="s">
        <v>85</v>
      </c>
      <c r="C103" s="35" t="s">
        <v>37</v>
      </c>
      <c r="D103" s="35" t="s">
        <v>40</v>
      </c>
      <c r="E103" s="35" t="s">
        <v>51</v>
      </c>
      <c r="F103" s="35" t="s">
        <v>214</v>
      </c>
      <c r="G103" s="35"/>
      <c r="H103" s="65">
        <v>18</v>
      </c>
      <c r="I103" s="65">
        <v>18</v>
      </c>
      <c r="J103" s="65">
        <v>18</v>
      </c>
    </row>
    <row r="104" spans="1:10" ht="20.25" customHeight="1">
      <c r="A104" s="24"/>
      <c r="B104" s="42" t="s">
        <v>212</v>
      </c>
      <c r="C104" s="35" t="s">
        <v>37</v>
      </c>
      <c r="D104" s="35" t="s">
        <v>40</v>
      </c>
      <c r="E104" s="35" t="s">
        <v>51</v>
      </c>
      <c r="F104" s="35" t="s">
        <v>215</v>
      </c>
      <c r="G104" s="35"/>
      <c r="H104" s="65">
        <v>18</v>
      </c>
      <c r="I104" s="65">
        <v>18</v>
      </c>
      <c r="J104" s="65">
        <v>18</v>
      </c>
    </row>
    <row r="105" spans="1:10" ht="18.75" customHeight="1">
      <c r="A105" s="24"/>
      <c r="B105" s="42" t="s">
        <v>211</v>
      </c>
      <c r="C105" s="35" t="s">
        <v>37</v>
      </c>
      <c r="D105" s="35" t="s">
        <v>40</v>
      </c>
      <c r="E105" s="35" t="s">
        <v>51</v>
      </c>
      <c r="F105" s="35" t="s">
        <v>216</v>
      </c>
      <c r="G105" s="35"/>
      <c r="H105" s="65">
        <v>18</v>
      </c>
      <c r="I105" s="65">
        <v>18</v>
      </c>
      <c r="J105" s="65">
        <v>18</v>
      </c>
    </row>
    <row r="106" spans="1:10" ht="41.25" customHeight="1">
      <c r="A106" s="24"/>
      <c r="B106" s="42" t="s">
        <v>85</v>
      </c>
      <c r="C106" s="35" t="s">
        <v>37</v>
      </c>
      <c r="D106" s="35" t="s">
        <v>40</v>
      </c>
      <c r="E106" s="35" t="s">
        <v>51</v>
      </c>
      <c r="F106" s="35" t="s">
        <v>216</v>
      </c>
      <c r="G106" s="35" t="s">
        <v>72</v>
      </c>
      <c r="H106" s="65">
        <v>18</v>
      </c>
      <c r="I106" s="65">
        <v>18</v>
      </c>
      <c r="J106" s="65">
        <v>18</v>
      </c>
    </row>
    <row r="107" spans="1:10" ht="18.75" customHeight="1">
      <c r="A107" s="24"/>
      <c r="B107" s="42" t="s">
        <v>196</v>
      </c>
      <c r="C107" s="35" t="s">
        <v>37</v>
      </c>
      <c r="D107" s="35" t="s">
        <v>40</v>
      </c>
      <c r="E107" s="35" t="s">
        <v>51</v>
      </c>
      <c r="F107" s="35" t="s">
        <v>197</v>
      </c>
      <c r="G107" s="35"/>
      <c r="H107" s="65">
        <v>1</v>
      </c>
      <c r="I107" s="65">
        <v>1</v>
      </c>
      <c r="J107" s="65">
        <v>1</v>
      </c>
    </row>
    <row r="108" spans="1:10" ht="60.75" customHeight="1">
      <c r="A108" s="24"/>
      <c r="B108" s="42" t="s">
        <v>217</v>
      </c>
      <c r="C108" s="35" t="s">
        <v>37</v>
      </c>
      <c r="D108" s="35" t="s">
        <v>40</v>
      </c>
      <c r="E108" s="35" t="s">
        <v>51</v>
      </c>
      <c r="F108" s="35" t="s">
        <v>219</v>
      </c>
      <c r="G108" s="35"/>
      <c r="H108" s="65">
        <v>1</v>
      </c>
      <c r="I108" s="65">
        <v>1</v>
      </c>
      <c r="J108" s="65">
        <v>1</v>
      </c>
    </row>
    <row r="109" spans="1:10" ht="60.75" customHeight="1">
      <c r="A109" s="24"/>
      <c r="B109" s="42" t="s">
        <v>218</v>
      </c>
      <c r="C109" s="35" t="s">
        <v>37</v>
      </c>
      <c r="D109" s="35" t="s">
        <v>40</v>
      </c>
      <c r="E109" s="35" t="s">
        <v>51</v>
      </c>
      <c r="F109" s="35" t="s">
        <v>220</v>
      </c>
      <c r="G109" s="35"/>
      <c r="H109" s="65">
        <v>1</v>
      </c>
      <c r="I109" s="65">
        <v>1</v>
      </c>
      <c r="J109" s="65">
        <v>1</v>
      </c>
    </row>
    <row r="110" spans="1:10" ht="18.75" customHeight="1">
      <c r="A110" s="24"/>
      <c r="B110" s="42" t="s">
        <v>211</v>
      </c>
      <c r="C110" s="35" t="s">
        <v>37</v>
      </c>
      <c r="D110" s="35" t="s">
        <v>40</v>
      </c>
      <c r="E110" s="35" t="s">
        <v>51</v>
      </c>
      <c r="F110" s="35" t="s">
        <v>221</v>
      </c>
      <c r="G110" s="35"/>
      <c r="H110" s="65">
        <v>1</v>
      </c>
      <c r="I110" s="65">
        <v>1</v>
      </c>
      <c r="J110" s="65">
        <v>1</v>
      </c>
    </row>
    <row r="111" spans="1:10" ht="36" customHeight="1">
      <c r="A111" s="24"/>
      <c r="B111" s="42" t="s">
        <v>85</v>
      </c>
      <c r="C111" s="35" t="s">
        <v>37</v>
      </c>
      <c r="D111" s="35" t="s">
        <v>40</v>
      </c>
      <c r="E111" s="35" t="s">
        <v>51</v>
      </c>
      <c r="F111" s="35" t="s">
        <v>221</v>
      </c>
      <c r="G111" s="35" t="s">
        <v>72</v>
      </c>
      <c r="H111" s="65">
        <v>1</v>
      </c>
      <c r="I111" s="65">
        <v>1</v>
      </c>
      <c r="J111" s="65">
        <v>1</v>
      </c>
    </row>
    <row r="112" spans="1:10" ht="15" customHeight="1">
      <c r="A112" s="24" t="s">
        <v>23</v>
      </c>
      <c r="B112" s="41" t="s">
        <v>10</v>
      </c>
      <c r="C112" s="34" t="s">
        <v>37</v>
      </c>
      <c r="D112" s="34" t="s">
        <v>42</v>
      </c>
      <c r="E112" s="34"/>
      <c r="F112" s="34"/>
      <c r="G112" s="34"/>
      <c r="H112" s="66">
        <v>1684.9</v>
      </c>
      <c r="I112" s="66">
        <f>I118+I123</f>
        <v>2296.7</v>
      </c>
      <c r="J112" s="66">
        <f>J118+J123</f>
        <v>2296.7</v>
      </c>
    </row>
    <row r="113" spans="1:10" ht="22.5" hidden="1">
      <c r="A113" s="24"/>
      <c r="B113" s="41" t="s">
        <v>11</v>
      </c>
      <c r="C113" s="28">
        <v>992</v>
      </c>
      <c r="D113" s="34" t="s">
        <v>42</v>
      </c>
      <c r="E113" s="34" t="s">
        <v>56</v>
      </c>
      <c r="F113" s="34"/>
      <c r="G113" s="34"/>
      <c r="H113" s="65"/>
      <c r="I113" s="65"/>
      <c r="J113" s="65"/>
    </row>
    <row r="114" spans="1:10" ht="22.5" hidden="1">
      <c r="A114" s="24"/>
      <c r="B114" s="48" t="s">
        <v>46</v>
      </c>
      <c r="C114" s="35" t="s">
        <v>37</v>
      </c>
      <c r="D114" s="35" t="s">
        <v>42</v>
      </c>
      <c r="E114" s="35" t="s">
        <v>56</v>
      </c>
      <c r="F114" s="35" t="s">
        <v>52</v>
      </c>
      <c r="G114" s="35"/>
      <c r="H114" s="65"/>
      <c r="I114" s="65"/>
      <c r="J114" s="65"/>
    </row>
    <row r="115" spans="1:10" ht="22.5" hidden="1">
      <c r="A115" s="24"/>
      <c r="B115" s="48" t="s">
        <v>83</v>
      </c>
      <c r="C115" s="35" t="s">
        <v>37</v>
      </c>
      <c r="D115" s="35" t="s">
        <v>42</v>
      </c>
      <c r="E115" s="35" t="s">
        <v>56</v>
      </c>
      <c r="F115" s="45" t="s">
        <v>70</v>
      </c>
      <c r="G115" s="35"/>
      <c r="H115" s="65"/>
      <c r="I115" s="65"/>
      <c r="J115" s="65"/>
    </row>
    <row r="116" spans="1:10" ht="23.25" hidden="1">
      <c r="A116" s="24"/>
      <c r="B116" s="33" t="s">
        <v>54</v>
      </c>
      <c r="C116" s="35" t="s">
        <v>37</v>
      </c>
      <c r="D116" s="35" t="s">
        <v>42</v>
      </c>
      <c r="E116" s="35" t="s">
        <v>56</v>
      </c>
      <c r="F116" s="35" t="s">
        <v>58</v>
      </c>
      <c r="G116" s="35"/>
      <c r="H116" s="65"/>
      <c r="I116" s="65"/>
      <c r="J116" s="65"/>
    </row>
    <row r="117" spans="1:10" ht="34.5" hidden="1">
      <c r="A117" s="24"/>
      <c r="B117" s="42" t="s">
        <v>85</v>
      </c>
      <c r="C117" s="51">
        <v>992</v>
      </c>
      <c r="D117" s="35" t="s">
        <v>42</v>
      </c>
      <c r="E117" s="35" t="s">
        <v>56</v>
      </c>
      <c r="F117" s="35" t="s">
        <v>58</v>
      </c>
      <c r="G117" s="35" t="s">
        <v>72</v>
      </c>
      <c r="H117" s="65"/>
      <c r="I117" s="65"/>
      <c r="J117" s="65"/>
    </row>
    <row r="118" spans="1:10" ht="18.75" customHeight="1">
      <c r="A118" s="24"/>
      <c r="B118" s="41" t="s">
        <v>109</v>
      </c>
      <c r="C118" s="28">
        <v>992</v>
      </c>
      <c r="D118" s="34" t="s">
        <v>42</v>
      </c>
      <c r="E118" s="34" t="s">
        <v>49</v>
      </c>
      <c r="F118" s="34"/>
      <c r="G118" s="34"/>
      <c r="H118" s="66">
        <f>H122</f>
        <v>2037.7</v>
      </c>
      <c r="I118" s="66">
        <f>I119</f>
        <v>2251.1</v>
      </c>
      <c r="J118" s="66">
        <f>J119</f>
        <v>2251.1</v>
      </c>
    </row>
    <row r="119" spans="1:10" ht="15">
      <c r="A119" s="24"/>
      <c r="B119" s="33" t="s">
        <v>222</v>
      </c>
      <c r="C119" s="51">
        <v>992</v>
      </c>
      <c r="D119" s="35" t="s">
        <v>42</v>
      </c>
      <c r="E119" s="35" t="s">
        <v>49</v>
      </c>
      <c r="F119" s="35" t="s">
        <v>223</v>
      </c>
      <c r="G119" s="35"/>
      <c r="H119" s="65">
        <f>H122</f>
        <v>2037.7</v>
      </c>
      <c r="I119" s="65">
        <f>I122</f>
        <v>2251.1</v>
      </c>
      <c r="J119" s="65">
        <f>J122</f>
        <v>2251.1</v>
      </c>
    </row>
    <row r="120" spans="1:10" ht="57">
      <c r="A120" s="24"/>
      <c r="B120" s="33" t="s">
        <v>224</v>
      </c>
      <c r="C120" s="51">
        <v>992</v>
      </c>
      <c r="D120" s="35" t="s">
        <v>42</v>
      </c>
      <c r="E120" s="35" t="s">
        <v>49</v>
      </c>
      <c r="F120" s="35" t="s">
        <v>225</v>
      </c>
      <c r="G120" s="35"/>
      <c r="H120" s="65">
        <v>2037.7</v>
      </c>
      <c r="I120" s="65">
        <f>I121</f>
        <v>2251.1</v>
      </c>
      <c r="J120" s="65">
        <f>J122</f>
        <v>2251.1</v>
      </c>
    </row>
    <row r="121" spans="1:10" ht="44.25" customHeight="1">
      <c r="A121" s="24"/>
      <c r="B121" s="33" t="s">
        <v>226</v>
      </c>
      <c r="C121" s="51">
        <v>992</v>
      </c>
      <c r="D121" s="35" t="s">
        <v>42</v>
      </c>
      <c r="E121" s="35" t="s">
        <v>49</v>
      </c>
      <c r="F121" s="35" t="s">
        <v>227</v>
      </c>
      <c r="G121" s="35"/>
      <c r="H121" s="65">
        <v>2037.7</v>
      </c>
      <c r="I121" s="65">
        <f>I122</f>
        <v>2251.1</v>
      </c>
      <c r="J121" s="65">
        <f>J120</f>
        <v>2251.1</v>
      </c>
    </row>
    <row r="122" spans="1:10" ht="34.5">
      <c r="A122" s="24"/>
      <c r="B122" s="42" t="s">
        <v>101</v>
      </c>
      <c r="C122" s="51">
        <v>992</v>
      </c>
      <c r="D122" s="35" t="s">
        <v>42</v>
      </c>
      <c r="E122" s="35" t="s">
        <v>49</v>
      </c>
      <c r="F122" s="35" t="s">
        <v>227</v>
      </c>
      <c r="G122" s="35" t="s">
        <v>72</v>
      </c>
      <c r="H122" s="65">
        <v>2037.7</v>
      </c>
      <c r="I122" s="65">
        <v>2251.1</v>
      </c>
      <c r="J122" s="65">
        <v>2251.1</v>
      </c>
    </row>
    <row r="123" spans="1:10" ht="23.25" customHeight="1">
      <c r="A123" s="24"/>
      <c r="B123" s="52" t="s">
        <v>12</v>
      </c>
      <c r="C123" s="34">
        <v>992</v>
      </c>
      <c r="D123" s="34" t="s">
        <v>42</v>
      </c>
      <c r="E123" s="34" t="s">
        <v>57</v>
      </c>
      <c r="F123" s="34"/>
      <c r="G123" s="34"/>
      <c r="H123" s="66">
        <v>45.6</v>
      </c>
      <c r="I123" s="66">
        <v>45.6</v>
      </c>
      <c r="J123" s="66">
        <v>45.6</v>
      </c>
    </row>
    <row r="124" spans="1:10" ht="33.75">
      <c r="A124" s="24"/>
      <c r="B124" s="48" t="s">
        <v>228</v>
      </c>
      <c r="C124" s="35">
        <v>992</v>
      </c>
      <c r="D124" s="35" t="s">
        <v>42</v>
      </c>
      <c r="E124" s="35" t="s">
        <v>57</v>
      </c>
      <c r="F124" s="35" t="s">
        <v>180</v>
      </c>
      <c r="G124" s="35"/>
      <c r="H124" s="65">
        <v>54.5</v>
      </c>
      <c r="I124" s="65">
        <f>I125</f>
        <v>54.5</v>
      </c>
      <c r="J124" s="65">
        <f>J125</f>
        <v>54.5</v>
      </c>
    </row>
    <row r="125" spans="1:10" ht="21.75" customHeight="1">
      <c r="A125" s="24"/>
      <c r="B125" s="48" t="s">
        <v>229</v>
      </c>
      <c r="C125" s="35">
        <v>992</v>
      </c>
      <c r="D125" s="35" t="s">
        <v>42</v>
      </c>
      <c r="E125" s="35" t="s">
        <v>57</v>
      </c>
      <c r="F125" s="35" t="s">
        <v>190</v>
      </c>
      <c r="G125" s="35"/>
      <c r="H125" s="65">
        <v>54.5</v>
      </c>
      <c r="I125" s="65">
        <f>I128</f>
        <v>54.5</v>
      </c>
      <c r="J125" s="65">
        <f>J126</f>
        <v>54.5</v>
      </c>
    </row>
    <row r="126" spans="1:10" ht="23.25">
      <c r="A126" s="24"/>
      <c r="B126" s="31" t="s">
        <v>230</v>
      </c>
      <c r="C126" s="35">
        <v>992</v>
      </c>
      <c r="D126" s="35" t="s">
        <v>42</v>
      </c>
      <c r="E126" s="35" t="s">
        <v>57</v>
      </c>
      <c r="F126" s="35" t="s">
        <v>231</v>
      </c>
      <c r="G126" s="35"/>
      <c r="H126" s="65">
        <v>54.5</v>
      </c>
      <c r="I126" s="65">
        <f>I128</f>
        <v>54.5</v>
      </c>
      <c r="J126" s="65">
        <f>J128</f>
        <v>54.5</v>
      </c>
    </row>
    <row r="127" spans="1:10" ht="34.5">
      <c r="A127" s="24"/>
      <c r="B127" s="31" t="s">
        <v>232</v>
      </c>
      <c r="C127" s="35" t="s">
        <v>37</v>
      </c>
      <c r="D127" s="35" t="s">
        <v>42</v>
      </c>
      <c r="E127" s="35" t="s">
        <v>57</v>
      </c>
      <c r="F127" s="35" t="s">
        <v>233</v>
      </c>
      <c r="G127" s="35"/>
      <c r="H127" s="65">
        <v>54.5</v>
      </c>
      <c r="I127" s="65">
        <v>54.5</v>
      </c>
      <c r="J127" s="65">
        <v>54.5</v>
      </c>
    </row>
    <row r="128" spans="1:10" ht="13.5" customHeight="1">
      <c r="A128" s="24"/>
      <c r="B128" s="48" t="s">
        <v>38</v>
      </c>
      <c r="C128" s="35">
        <v>992</v>
      </c>
      <c r="D128" s="35" t="s">
        <v>42</v>
      </c>
      <c r="E128" s="35" t="s">
        <v>57</v>
      </c>
      <c r="F128" s="35" t="s">
        <v>233</v>
      </c>
      <c r="G128" s="35" t="s">
        <v>79</v>
      </c>
      <c r="H128" s="65">
        <v>54.5</v>
      </c>
      <c r="I128" s="65">
        <v>54.5</v>
      </c>
      <c r="J128" s="65">
        <v>54.5</v>
      </c>
    </row>
    <row r="129" spans="1:10" ht="0.75" customHeight="1" hidden="1">
      <c r="A129" s="24"/>
      <c r="B129" s="48" t="s">
        <v>46</v>
      </c>
      <c r="C129" s="35">
        <v>992</v>
      </c>
      <c r="D129" s="35" t="s">
        <v>42</v>
      </c>
      <c r="E129" s="35" t="s">
        <v>57</v>
      </c>
      <c r="F129" s="35" t="s">
        <v>52</v>
      </c>
      <c r="G129" s="35"/>
      <c r="H129" s="65"/>
      <c r="I129" s="65"/>
      <c r="J129" s="65"/>
    </row>
    <row r="130" spans="1:10" ht="22.5" hidden="1">
      <c r="A130" s="24"/>
      <c r="B130" s="48" t="s">
        <v>83</v>
      </c>
      <c r="C130" s="35">
        <v>992</v>
      </c>
      <c r="D130" s="35" t="s">
        <v>42</v>
      </c>
      <c r="E130" s="35" t="s">
        <v>57</v>
      </c>
      <c r="F130" s="35" t="s">
        <v>70</v>
      </c>
      <c r="G130" s="35"/>
      <c r="H130" s="65"/>
      <c r="I130" s="65"/>
      <c r="J130" s="65"/>
    </row>
    <row r="131" spans="1:10" ht="57" hidden="1">
      <c r="A131" s="24"/>
      <c r="B131" s="33" t="s">
        <v>89</v>
      </c>
      <c r="C131" s="35">
        <v>992</v>
      </c>
      <c r="D131" s="35" t="s">
        <v>42</v>
      </c>
      <c r="E131" s="35" t="s">
        <v>57</v>
      </c>
      <c r="F131" s="35" t="s">
        <v>88</v>
      </c>
      <c r="G131" s="35"/>
      <c r="H131" s="65"/>
      <c r="I131" s="65"/>
      <c r="J131" s="65"/>
    </row>
    <row r="132" spans="1:10" ht="34.5" hidden="1">
      <c r="A132" s="24"/>
      <c r="B132" s="42" t="s">
        <v>85</v>
      </c>
      <c r="C132" s="35">
        <v>992</v>
      </c>
      <c r="D132" s="35" t="s">
        <v>42</v>
      </c>
      <c r="E132" s="35" t="s">
        <v>57</v>
      </c>
      <c r="F132" s="35" t="s">
        <v>88</v>
      </c>
      <c r="G132" s="35" t="s">
        <v>72</v>
      </c>
      <c r="H132" s="65"/>
      <c r="I132" s="65"/>
      <c r="J132" s="65"/>
    </row>
    <row r="133" spans="1:10" ht="34.5" hidden="1">
      <c r="A133" s="24"/>
      <c r="B133" s="33" t="s">
        <v>55</v>
      </c>
      <c r="C133" s="35">
        <v>992</v>
      </c>
      <c r="D133" s="35" t="s">
        <v>42</v>
      </c>
      <c r="E133" s="35" t="s">
        <v>57</v>
      </c>
      <c r="F133" s="35" t="s">
        <v>59</v>
      </c>
      <c r="G133" s="35"/>
      <c r="H133" s="65"/>
      <c r="I133" s="65"/>
      <c r="J133" s="65"/>
    </row>
    <row r="134" spans="1:10" ht="57">
      <c r="A134" s="24"/>
      <c r="B134" s="33" t="s">
        <v>234</v>
      </c>
      <c r="C134" s="35" t="s">
        <v>37</v>
      </c>
      <c r="D134" s="35" t="s">
        <v>42</v>
      </c>
      <c r="E134" s="35" t="s">
        <v>57</v>
      </c>
      <c r="F134" s="35" t="s">
        <v>235</v>
      </c>
      <c r="G134" s="35"/>
      <c r="H134" s="65">
        <v>1</v>
      </c>
      <c r="I134" s="65">
        <v>1</v>
      </c>
      <c r="J134" s="65">
        <v>1</v>
      </c>
    </row>
    <row r="135" spans="1:10" ht="23.25">
      <c r="A135" s="24"/>
      <c r="B135" s="33" t="s">
        <v>236</v>
      </c>
      <c r="C135" s="35" t="s">
        <v>37</v>
      </c>
      <c r="D135" s="35" t="s">
        <v>42</v>
      </c>
      <c r="E135" s="35" t="s">
        <v>57</v>
      </c>
      <c r="F135" s="35" t="s">
        <v>237</v>
      </c>
      <c r="G135" s="35"/>
      <c r="H135" s="65">
        <f aca="true" t="shared" si="4" ref="H135:J136">H134</f>
        <v>1</v>
      </c>
      <c r="I135" s="65">
        <f t="shared" si="4"/>
        <v>1</v>
      </c>
      <c r="J135" s="65">
        <f t="shared" si="4"/>
        <v>1</v>
      </c>
    </row>
    <row r="136" spans="1:10" ht="34.5">
      <c r="A136" s="24"/>
      <c r="B136" s="33" t="s">
        <v>238</v>
      </c>
      <c r="C136" s="35" t="s">
        <v>37</v>
      </c>
      <c r="D136" s="35" t="s">
        <v>42</v>
      </c>
      <c r="E136" s="35" t="s">
        <v>57</v>
      </c>
      <c r="F136" s="35" t="s">
        <v>239</v>
      </c>
      <c r="G136" s="35"/>
      <c r="H136" s="65">
        <f t="shared" si="4"/>
        <v>1</v>
      </c>
      <c r="I136" s="65">
        <f t="shared" si="4"/>
        <v>1</v>
      </c>
      <c r="J136" s="65">
        <f t="shared" si="4"/>
        <v>1</v>
      </c>
    </row>
    <row r="137" spans="1:10" ht="23.25">
      <c r="A137" s="24"/>
      <c r="B137" s="33" t="s">
        <v>240</v>
      </c>
      <c r="C137" s="35" t="s">
        <v>37</v>
      </c>
      <c r="D137" s="35" t="s">
        <v>42</v>
      </c>
      <c r="E137" s="35" t="s">
        <v>57</v>
      </c>
      <c r="F137" s="35" t="s">
        <v>241</v>
      </c>
      <c r="G137" s="35"/>
      <c r="H137" s="65">
        <v>1</v>
      </c>
      <c r="I137" s="65">
        <v>1</v>
      </c>
      <c r="J137" s="65">
        <v>1</v>
      </c>
    </row>
    <row r="138" spans="1:10" ht="34.5">
      <c r="A138" s="24"/>
      <c r="B138" s="42" t="s">
        <v>101</v>
      </c>
      <c r="C138" s="35" t="s">
        <v>37</v>
      </c>
      <c r="D138" s="35" t="s">
        <v>42</v>
      </c>
      <c r="E138" s="35" t="s">
        <v>57</v>
      </c>
      <c r="F138" s="35" t="s">
        <v>241</v>
      </c>
      <c r="G138" s="35" t="s">
        <v>72</v>
      </c>
      <c r="H138" s="65">
        <v>1</v>
      </c>
      <c r="I138" s="65">
        <v>1</v>
      </c>
      <c r="J138" s="65">
        <v>1</v>
      </c>
    </row>
    <row r="139" spans="1:10" ht="16.5" customHeight="1">
      <c r="A139" s="24"/>
      <c r="B139" s="41" t="s">
        <v>13</v>
      </c>
      <c r="C139" s="34" t="s">
        <v>37</v>
      </c>
      <c r="D139" s="34" t="s">
        <v>56</v>
      </c>
      <c r="E139" s="34"/>
      <c r="F139" s="34"/>
      <c r="G139" s="34"/>
      <c r="H139" s="66">
        <f>H140+H160</f>
        <v>675</v>
      </c>
      <c r="I139" s="66">
        <f>I140+I160</f>
        <v>675</v>
      </c>
      <c r="J139" s="66">
        <f>J140+J160</f>
        <v>675</v>
      </c>
    </row>
    <row r="140" spans="1:10" ht="15">
      <c r="A140" s="24"/>
      <c r="B140" s="33" t="s">
        <v>14</v>
      </c>
      <c r="C140" s="34" t="s">
        <v>37</v>
      </c>
      <c r="D140" s="34" t="s">
        <v>56</v>
      </c>
      <c r="E140" s="34" t="s">
        <v>36</v>
      </c>
      <c r="F140" s="35"/>
      <c r="G140" s="35"/>
      <c r="H140" s="66">
        <v>100</v>
      </c>
      <c r="I140" s="66">
        <v>100</v>
      </c>
      <c r="J140" s="66">
        <v>100</v>
      </c>
    </row>
    <row r="141" spans="1:10" ht="57" hidden="1">
      <c r="A141" s="24"/>
      <c r="B141" s="33" t="s">
        <v>160</v>
      </c>
      <c r="C141" s="35" t="s">
        <v>37</v>
      </c>
      <c r="D141" s="35" t="s">
        <v>56</v>
      </c>
      <c r="E141" s="35" t="s">
        <v>36</v>
      </c>
      <c r="F141" s="35" t="s">
        <v>158</v>
      </c>
      <c r="G141" s="35"/>
      <c r="H141" s="65"/>
      <c r="I141" s="65"/>
      <c r="J141" s="65"/>
    </row>
    <row r="142" spans="1:10" ht="34.5">
      <c r="A142" s="24"/>
      <c r="B142" s="33" t="s">
        <v>228</v>
      </c>
      <c r="C142" s="35" t="s">
        <v>37</v>
      </c>
      <c r="D142" s="35" t="s">
        <v>56</v>
      </c>
      <c r="E142" s="35" t="s">
        <v>36</v>
      </c>
      <c r="F142" s="35" t="s">
        <v>270</v>
      </c>
      <c r="G142" s="35"/>
      <c r="H142" s="65">
        <v>1000</v>
      </c>
      <c r="I142" s="65">
        <v>0</v>
      </c>
      <c r="J142" s="65">
        <v>0</v>
      </c>
    </row>
    <row r="143" spans="1:10" ht="23.25">
      <c r="A143" s="24"/>
      <c r="B143" s="33" t="s">
        <v>242</v>
      </c>
      <c r="C143" s="35" t="s">
        <v>37</v>
      </c>
      <c r="D143" s="35" t="s">
        <v>56</v>
      </c>
      <c r="E143" s="35" t="s">
        <v>36</v>
      </c>
      <c r="F143" s="35" t="s">
        <v>271</v>
      </c>
      <c r="G143" s="35"/>
      <c r="H143" s="65">
        <v>1000</v>
      </c>
      <c r="I143" s="65">
        <v>0</v>
      </c>
      <c r="J143" s="65">
        <v>0</v>
      </c>
    </row>
    <row r="144" spans="1:10" ht="57">
      <c r="A144" s="24"/>
      <c r="B144" s="33" t="s">
        <v>243</v>
      </c>
      <c r="C144" s="35" t="s">
        <v>37</v>
      </c>
      <c r="D144" s="35" t="s">
        <v>56</v>
      </c>
      <c r="E144" s="35" t="s">
        <v>36</v>
      </c>
      <c r="F144" s="35" t="s">
        <v>269</v>
      </c>
      <c r="G144" s="35"/>
      <c r="H144" s="65">
        <v>1000</v>
      </c>
      <c r="I144" s="65">
        <v>0</v>
      </c>
      <c r="J144" s="65">
        <v>0</v>
      </c>
    </row>
    <row r="145" spans="1:10" ht="15">
      <c r="A145" s="24"/>
      <c r="B145" s="33" t="s">
        <v>211</v>
      </c>
      <c r="C145" s="35" t="s">
        <v>37</v>
      </c>
      <c r="D145" s="35" t="s">
        <v>56</v>
      </c>
      <c r="E145" s="35" t="s">
        <v>36</v>
      </c>
      <c r="F145" s="35" t="s">
        <v>269</v>
      </c>
      <c r="G145" s="35"/>
      <c r="H145" s="65">
        <v>1000</v>
      </c>
      <c r="I145" s="65">
        <v>0</v>
      </c>
      <c r="J145" s="65">
        <v>0</v>
      </c>
    </row>
    <row r="146" spans="1:10" ht="45.75">
      <c r="A146" s="24"/>
      <c r="B146" s="33" t="s">
        <v>244</v>
      </c>
      <c r="C146" s="35" t="s">
        <v>37</v>
      </c>
      <c r="D146" s="35" t="s">
        <v>56</v>
      </c>
      <c r="E146" s="35" t="s">
        <v>36</v>
      </c>
      <c r="F146" s="35" t="s">
        <v>269</v>
      </c>
      <c r="G146" s="35" t="s">
        <v>72</v>
      </c>
      <c r="H146" s="65">
        <v>1000</v>
      </c>
      <c r="I146" s="65">
        <v>0</v>
      </c>
      <c r="J146" s="65">
        <v>0</v>
      </c>
    </row>
    <row r="147" spans="1:10" ht="15" hidden="1">
      <c r="A147" s="24"/>
      <c r="B147" s="33"/>
      <c r="C147" s="35" t="s">
        <v>37</v>
      </c>
      <c r="D147" s="35" t="s">
        <v>56</v>
      </c>
      <c r="E147" s="35" t="s">
        <v>36</v>
      </c>
      <c r="F147" s="35" t="s">
        <v>159</v>
      </c>
      <c r="G147" s="35"/>
      <c r="H147" s="65"/>
      <c r="I147" s="65"/>
      <c r="J147" s="65"/>
    </row>
    <row r="148" spans="1:10" ht="17.25" customHeight="1" hidden="1">
      <c r="A148" s="24"/>
      <c r="B148" s="48" t="s">
        <v>85</v>
      </c>
      <c r="C148" s="35">
        <v>992</v>
      </c>
      <c r="D148" s="35" t="s">
        <v>42</v>
      </c>
      <c r="E148" s="35" t="s">
        <v>57</v>
      </c>
      <c r="F148" s="35" t="s">
        <v>59</v>
      </c>
      <c r="G148" s="35" t="s">
        <v>72</v>
      </c>
      <c r="H148" s="65"/>
      <c r="I148" s="65"/>
      <c r="J148" s="65"/>
    </row>
    <row r="149" spans="1:10" ht="15" hidden="1">
      <c r="A149" s="24" t="s">
        <v>24</v>
      </c>
      <c r="B149" s="41"/>
      <c r="C149" s="34"/>
      <c r="D149" s="34"/>
      <c r="E149" s="34"/>
      <c r="F149" s="34"/>
      <c r="G149" s="34"/>
      <c r="H149" s="65"/>
      <c r="I149" s="65"/>
      <c r="J149" s="65"/>
    </row>
    <row r="150" spans="1:10" ht="15" hidden="1">
      <c r="A150" s="24"/>
      <c r="B150" s="41" t="s">
        <v>14</v>
      </c>
      <c r="C150" s="34" t="s">
        <v>37</v>
      </c>
      <c r="D150" s="34" t="s">
        <v>56</v>
      </c>
      <c r="E150" s="34" t="s">
        <v>36</v>
      </c>
      <c r="F150" s="34"/>
      <c r="G150" s="34"/>
      <c r="H150" s="65"/>
      <c r="I150" s="65"/>
      <c r="J150" s="65"/>
    </row>
    <row r="151" spans="1:10" ht="23.25" hidden="1">
      <c r="A151" s="24"/>
      <c r="B151" s="42" t="s">
        <v>133</v>
      </c>
      <c r="C151" s="35" t="s">
        <v>37</v>
      </c>
      <c r="D151" s="35" t="s">
        <v>56</v>
      </c>
      <c r="E151" s="35" t="s">
        <v>36</v>
      </c>
      <c r="F151" s="35" t="s">
        <v>134</v>
      </c>
      <c r="G151" s="35"/>
      <c r="H151" s="65"/>
      <c r="I151" s="65"/>
      <c r="J151" s="65"/>
    </row>
    <row r="152" spans="1:10" ht="33.75" hidden="1">
      <c r="A152" s="24"/>
      <c r="B152" s="48" t="s">
        <v>139</v>
      </c>
      <c r="C152" s="45">
        <v>992</v>
      </c>
      <c r="D152" s="45" t="s">
        <v>56</v>
      </c>
      <c r="E152" s="45" t="s">
        <v>36</v>
      </c>
      <c r="F152" s="45" t="s">
        <v>140</v>
      </c>
      <c r="G152" s="45"/>
      <c r="H152" s="65"/>
      <c r="I152" s="65"/>
      <c r="J152" s="65"/>
    </row>
    <row r="153" spans="1:10" ht="15" hidden="1">
      <c r="A153" s="24"/>
      <c r="B153" s="53" t="s">
        <v>138</v>
      </c>
      <c r="C153" s="45" t="s">
        <v>37</v>
      </c>
      <c r="D153" s="45" t="s">
        <v>56</v>
      </c>
      <c r="E153" s="45" t="s">
        <v>36</v>
      </c>
      <c r="F153" s="45" t="s">
        <v>141</v>
      </c>
      <c r="G153" s="45"/>
      <c r="H153" s="65"/>
      <c r="I153" s="65"/>
      <c r="J153" s="65"/>
    </row>
    <row r="154" spans="1:10" ht="34.5" hidden="1">
      <c r="A154" s="24"/>
      <c r="B154" s="42" t="s">
        <v>101</v>
      </c>
      <c r="C154" s="45" t="s">
        <v>37</v>
      </c>
      <c r="D154" s="45" t="s">
        <v>56</v>
      </c>
      <c r="E154" s="45" t="s">
        <v>36</v>
      </c>
      <c r="F154" s="45" t="s">
        <v>141</v>
      </c>
      <c r="G154" s="45" t="s">
        <v>72</v>
      </c>
      <c r="H154" s="65"/>
      <c r="I154" s="65"/>
      <c r="J154" s="65"/>
    </row>
    <row r="155" spans="1:10" ht="23.25" hidden="1">
      <c r="A155" s="24"/>
      <c r="B155" s="33" t="s">
        <v>46</v>
      </c>
      <c r="C155" s="35" t="s">
        <v>37</v>
      </c>
      <c r="D155" s="35" t="s">
        <v>56</v>
      </c>
      <c r="E155" s="35" t="s">
        <v>36</v>
      </c>
      <c r="F155" s="35"/>
      <c r="G155" s="35"/>
      <c r="H155" s="65"/>
      <c r="I155" s="65"/>
      <c r="J155" s="65"/>
    </row>
    <row r="156" spans="1:10" ht="45" hidden="1">
      <c r="A156" s="24"/>
      <c r="B156" s="48" t="s">
        <v>90</v>
      </c>
      <c r="C156" s="35" t="s">
        <v>37</v>
      </c>
      <c r="D156" s="35" t="s">
        <v>56</v>
      </c>
      <c r="E156" s="35" t="s">
        <v>36</v>
      </c>
      <c r="F156" s="35"/>
      <c r="G156" s="35"/>
      <c r="H156" s="65"/>
      <c r="I156" s="65"/>
      <c r="J156" s="65"/>
    </row>
    <row r="157" spans="1:10" ht="34.5" hidden="1">
      <c r="A157" s="24"/>
      <c r="B157" s="42" t="s">
        <v>85</v>
      </c>
      <c r="C157" s="35" t="s">
        <v>37</v>
      </c>
      <c r="D157" s="35" t="s">
        <v>56</v>
      </c>
      <c r="E157" s="35" t="s">
        <v>36</v>
      </c>
      <c r="F157" s="35"/>
      <c r="G157" s="35" t="s">
        <v>72</v>
      </c>
      <c r="H157" s="65"/>
      <c r="I157" s="65"/>
      <c r="J157" s="65"/>
    </row>
    <row r="158" spans="1:10" ht="45" hidden="1">
      <c r="A158" s="24"/>
      <c r="B158" s="54" t="s">
        <v>81</v>
      </c>
      <c r="C158" s="35" t="s">
        <v>37</v>
      </c>
      <c r="D158" s="35" t="s">
        <v>56</v>
      </c>
      <c r="E158" s="35" t="s">
        <v>36</v>
      </c>
      <c r="F158" s="35"/>
      <c r="G158" s="35"/>
      <c r="H158" s="65"/>
      <c r="I158" s="65"/>
      <c r="J158" s="65"/>
    </row>
    <row r="159" spans="1:10" ht="34.5" hidden="1">
      <c r="A159" s="24"/>
      <c r="B159" s="42" t="s">
        <v>85</v>
      </c>
      <c r="C159" s="35" t="s">
        <v>37</v>
      </c>
      <c r="D159" s="35" t="s">
        <v>61</v>
      </c>
      <c r="E159" s="35" t="s">
        <v>62</v>
      </c>
      <c r="F159" s="35"/>
      <c r="G159" s="35" t="s">
        <v>72</v>
      </c>
      <c r="H159" s="65"/>
      <c r="I159" s="65"/>
      <c r="J159" s="65"/>
    </row>
    <row r="160" spans="1:10" ht="16.5" customHeight="1">
      <c r="A160" s="24"/>
      <c r="B160" s="41" t="s">
        <v>15</v>
      </c>
      <c r="C160" s="34" t="s">
        <v>37</v>
      </c>
      <c r="D160" s="34" t="s">
        <v>56</v>
      </c>
      <c r="E160" s="34" t="s">
        <v>40</v>
      </c>
      <c r="F160" s="34"/>
      <c r="G160" s="34"/>
      <c r="H160" s="66">
        <v>575</v>
      </c>
      <c r="I160" s="66">
        <v>575</v>
      </c>
      <c r="J160" s="66">
        <v>575</v>
      </c>
    </row>
    <row r="161" spans="1:10" ht="280.5" customHeight="1">
      <c r="A161" s="24"/>
      <c r="B161" s="33" t="s">
        <v>245</v>
      </c>
      <c r="C161" s="35" t="s">
        <v>37</v>
      </c>
      <c r="D161" s="35" t="s">
        <v>56</v>
      </c>
      <c r="E161" s="35" t="s">
        <v>40</v>
      </c>
      <c r="F161" s="35" t="s">
        <v>246</v>
      </c>
      <c r="G161" s="35"/>
      <c r="H161" s="65">
        <v>400</v>
      </c>
      <c r="I161" s="65">
        <f>I162</f>
        <v>450</v>
      </c>
      <c r="J161" s="65">
        <f>J162</f>
        <v>450</v>
      </c>
    </row>
    <row r="162" spans="1:10" ht="15">
      <c r="A162" s="24"/>
      <c r="B162" s="33" t="s">
        <v>247</v>
      </c>
      <c r="C162" s="35" t="s">
        <v>37</v>
      </c>
      <c r="D162" s="35" t="s">
        <v>56</v>
      </c>
      <c r="E162" s="35" t="s">
        <v>40</v>
      </c>
      <c r="F162" s="35" t="s">
        <v>248</v>
      </c>
      <c r="G162" s="35"/>
      <c r="H162" s="65">
        <v>400</v>
      </c>
      <c r="I162" s="65">
        <v>450</v>
      </c>
      <c r="J162" s="65">
        <v>450</v>
      </c>
    </row>
    <row r="163" spans="1:10" ht="15">
      <c r="A163" s="24"/>
      <c r="B163" s="33" t="s">
        <v>60</v>
      </c>
      <c r="C163" s="35" t="s">
        <v>37</v>
      </c>
      <c r="D163" s="35" t="s">
        <v>56</v>
      </c>
      <c r="E163" s="35" t="s">
        <v>40</v>
      </c>
      <c r="F163" s="35" t="s">
        <v>249</v>
      </c>
      <c r="G163" s="35"/>
      <c r="H163" s="65">
        <v>400</v>
      </c>
      <c r="I163" s="65">
        <v>450</v>
      </c>
      <c r="J163" s="65">
        <v>450</v>
      </c>
    </row>
    <row r="164" spans="1:10" ht="24" customHeight="1">
      <c r="A164" s="24"/>
      <c r="B164" s="42" t="s">
        <v>240</v>
      </c>
      <c r="C164" s="35" t="s">
        <v>37</v>
      </c>
      <c r="D164" s="35" t="s">
        <v>56</v>
      </c>
      <c r="E164" s="35" t="s">
        <v>40</v>
      </c>
      <c r="F164" s="35" t="s">
        <v>250</v>
      </c>
      <c r="G164" s="35"/>
      <c r="H164" s="65">
        <v>400</v>
      </c>
      <c r="I164" s="65">
        <v>450</v>
      </c>
      <c r="J164" s="65">
        <v>450</v>
      </c>
    </row>
    <row r="165" spans="1:10" ht="15" hidden="1">
      <c r="A165" s="24"/>
      <c r="B165" s="48"/>
      <c r="C165" s="35"/>
      <c r="D165" s="35"/>
      <c r="E165" s="35"/>
      <c r="F165" s="35"/>
      <c r="G165" s="35"/>
      <c r="H165" s="65"/>
      <c r="I165" s="65"/>
      <c r="J165" s="65"/>
    </row>
    <row r="166" spans="1:10" ht="49.5" customHeight="1" hidden="1">
      <c r="A166" s="24"/>
      <c r="B166" s="42"/>
      <c r="C166" s="35"/>
      <c r="D166" s="35"/>
      <c r="E166" s="35"/>
      <c r="F166" s="35"/>
      <c r="G166" s="35"/>
      <c r="H166" s="65"/>
      <c r="I166" s="65"/>
      <c r="J166" s="65"/>
    </row>
    <row r="167" spans="1:10" ht="15" hidden="1">
      <c r="A167" s="24"/>
      <c r="B167" s="55"/>
      <c r="C167" s="56" t="s">
        <v>37</v>
      </c>
      <c r="D167" s="56" t="s">
        <v>56</v>
      </c>
      <c r="E167" s="56" t="s">
        <v>40</v>
      </c>
      <c r="F167" s="56" t="s">
        <v>132</v>
      </c>
      <c r="G167" s="56" t="s">
        <v>73</v>
      </c>
      <c r="H167" s="65"/>
      <c r="I167" s="65"/>
      <c r="J167" s="65"/>
    </row>
    <row r="168" spans="1:10" ht="15" hidden="1">
      <c r="A168" s="24" t="s">
        <v>25</v>
      </c>
      <c r="B168" s="57"/>
      <c r="C168" s="58" t="s">
        <v>37</v>
      </c>
      <c r="D168" s="58" t="s">
        <v>63</v>
      </c>
      <c r="E168" s="58"/>
      <c r="F168" s="58"/>
      <c r="G168" s="58"/>
      <c r="H168" s="65"/>
      <c r="I168" s="65"/>
      <c r="J168" s="65"/>
    </row>
    <row r="169" spans="1:10" ht="34.5" customHeight="1" hidden="1">
      <c r="A169" s="24"/>
      <c r="B169" s="48"/>
      <c r="C169" s="45" t="s">
        <v>37</v>
      </c>
      <c r="D169" s="45" t="s">
        <v>63</v>
      </c>
      <c r="E169" s="45" t="s">
        <v>63</v>
      </c>
      <c r="F169" s="45"/>
      <c r="G169" s="45"/>
      <c r="H169" s="65"/>
      <c r="I169" s="65"/>
      <c r="J169" s="65"/>
    </row>
    <row r="170" spans="1:10" ht="31.5" customHeight="1" hidden="1">
      <c r="A170" s="24"/>
      <c r="B170" s="42"/>
      <c r="C170" s="45" t="s">
        <v>37</v>
      </c>
      <c r="D170" s="45" t="s">
        <v>63</v>
      </c>
      <c r="E170" s="45" t="s">
        <v>63</v>
      </c>
      <c r="F170" s="45" t="s">
        <v>134</v>
      </c>
      <c r="G170" s="45"/>
      <c r="H170" s="65"/>
      <c r="I170" s="65"/>
      <c r="J170" s="65"/>
    </row>
    <row r="171" spans="1:10" ht="64.5" customHeight="1" hidden="1">
      <c r="A171" s="24"/>
      <c r="B171" s="48"/>
      <c r="C171" s="45" t="s">
        <v>37</v>
      </c>
      <c r="D171" s="45" t="s">
        <v>63</v>
      </c>
      <c r="E171" s="45" t="s">
        <v>63</v>
      </c>
      <c r="F171" s="45" t="s">
        <v>135</v>
      </c>
      <c r="G171" s="45"/>
      <c r="H171" s="65"/>
      <c r="I171" s="65"/>
      <c r="J171" s="65"/>
    </row>
    <row r="172" spans="1:10" ht="36.75" customHeight="1" hidden="1">
      <c r="A172" s="24"/>
      <c r="B172" s="48"/>
      <c r="C172" s="45" t="s">
        <v>37</v>
      </c>
      <c r="D172" s="45" t="s">
        <v>63</v>
      </c>
      <c r="E172" s="45" t="s">
        <v>63</v>
      </c>
      <c r="F172" s="45" t="s">
        <v>136</v>
      </c>
      <c r="G172" s="45"/>
      <c r="H172" s="65"/>
      <c r="I172" s="65"/>
      <c r="J172" s="65"/>
    </row>
    <row r="173" spans="1:10" ht="51" customHeight="1" hidden="1">
      <c r="A173" s="24"/>
      <c r="B173" s="42"/>
      <c r="C173" s="45" t="s">
        <v>37</v>
      </c>
      <c r="D173" s="45" t="s">
        <v>63</v>
      </c>
      <c r="E173" s="45" t="s">
        <v>63</v>
      </c>
      <c r="F173" s="45" t="s">
        <v>136</v>
      </c>
      <c r="G173" s="45" t="s">
        <v>72</v>
      </c>
      <c r="H173" s="65"/>
      <c r="I173" s="65"/>
      <c r="J173" s="65"/>
    </row>
    <row r="174" spans="1:10" ht="37.5" customHeight="1">
      <c r="A174" s="24"/>
      <c r="B174" s="42" t="s">
        <v>101</v>
      </c>
      <c r="C174" s="45" t="s">
        <v>37</v>
      </c>
      <c r="D174" s="45" t="s">
        <v>56</v>
      </c>
      <c r="E174" s="45" t="s">
        <v>40</v>
      </c>
      <c r="F174" s="45" t="s">
        <v>250</v>
      </c>
      <c r="G174" s="45" t="s">
        <v>72</v>
      </c>
      <c r="H174" s="65">
        <v>400</v>
      </c>
      <c r="I174" s="65">
        <v>450</v>
      </c>
      <c r="J174" s="65">
        <v>450</v>
      </c>
    </row>
    <row r="175" spans="1:10" ht="52.5" customHeight="1">
      <c r="A175" s="24"/>
      <c r="B175" s="42" t="s">
        <v>251</v>
      </c>
      <c r="C175" s="45" t="s">
        <v>37</v>
      </c>
      <c r="D175" s="45" t="s">
        <v>56</v>
      </c>
      <c r="E175" s="45" t="s">
        <v>40</v>
      </c>
      <c r="F175" s="45" t="s">
        <v>252</v>
      </c>
      <c r="G175" s="45"/>
      <c r="H175" s="65">
        <v>250.6</v>
      </c>
      <c r="I175" s="65">
        <v>250.6</v>
      </c>
      <c r="J175" s="65">
        <v>250.6</v>
      </c>
    </row>
    <row r="176" spans="1:10" ht="52.5" customHeight="1">
      <c r="A176" s="24"/>
      <c r="B176" s="42" t="s">
        <v>240</v>
      </c>
      <c r="C176" s="45" t="s">
        <v>37</v>
      </c>
      <c r="D176" s="45" t="s">
        <v>56</v>
      </c>
      <c r="E176" s="45" t="s">
        <v>40</v>
      </c>
      <c r="F176" s="45" t="s">
        <v>253</v>
      </c>
      <c r="G176" s="45"/>
      <c r="H176" s="65">
        <v>250.6</v>
      </c>
      <c r="I176" s="65">
        <v>250.6</v>
      </c>
      <c r="J176" s="65">
        <v>250.6</v>
      </c>
    </row>
    <row r="177" spans="1:10" ht="52.5" customHeight="1">
      <c r="A177" s="24"/>
      <c r="B177" s="42" t="s">
        <v>101</v>
      </c>
      <c r="C177" s="45" t="s">
        <v>37</v>
      </c>
      <c r="D177" s="45" t="s">
        <v>56</v>
      </c>
      <c r="E177" s="45" t="s">
        <v>40</v>
      </c>
      <c r="F177" s="45" t="s">
        <v>253</v>
      </c>
      <c r="G177" s="45" t="s">
        <v>72</v>
      </c>
      <c r="H177" s="65">
        <v>250.6</v>
      </c>
      <c r="I177" s="65">
        <v>250.6</v>
      </c>
      <c r="J177" s="65">
        <v>250.6</v>
      </c>
    </row>
    <row r="178" spans="1:10" ht="21" customHeight="1">
      <c r="A178" s="24" t="s">
        <v>26</v>
      </c>
      <c r="B178" s="41" t="s">
        <v>161</v>
      </c>
      <c r="C178" s="34" t="s">
        <v>37</v>
      </c>
      <c r="D178" s="34" t="s">
        <v>69</v>
      </c>
      <c r="E178" s="34"/>
      <c r="F178" s="34"/>
      <c r="G178" s="34"/>
      <c r="H178" s="66">
        <f>H183+H184</f>
        <v>3736.8</v>
      </c>
      <c r="I178" s="66">
        <f>I183+I184</f>
        <v>3781.6</v>
      </c>
      <c r="J178" s="66">
        <f>J183+J184</f>
        <v>3781.6</v>
      </c>
    </row>
    <row r="179" spans="1:10" ht="15">
      <c r="A179" s="24"/>
      <c r="B179" s="41" t="s">
        <v>16</v>
      </c>
      <c r="C179" s="34" t="s">
        <v>37</v>
      </c>
      <c r="D179" s="34" t="s">
        <v>69</v>
      </c>
      <c r="E179" s="34" t="s">
        <v>35</v>
      </c>
      <c r="F179" s="35"/>
      <c r="G179" s="35"/>
      <c r="H179" s="65">
        <f>H183+H184</f>
        <v>3736.8</v>
      </c>
      <c r="I179" s="65">
        <f>I183+I184</f>
        <v>3781.6</v>
      </c>
      <c r="J179" s="65">
        <f>J183+J184</f>
        <v>3781.6</v>
      </c>
    </row>
    <row r="180" spans="1:10" ht="45.75">
      <c r="A180" s="59"/>
      <c r="B180" s="42" t="s">
        <v>254</v>
      </c>
      <c r="C180" s="45" t="s">
        <v>37</v>
      </c>
      <c r="D180" s="45" t="s">
        <v>69</v>
      </c>
      <c r="E180" s="45" t="s">
        <v>35</v>
      </c>
      <c r="F180" s="45" t="s">
        <v>255</v>
      </c>
      <c r="G180" s="45"/>
      <c r="H180" s="65">
        <v>3736.8</v>
      </c>
      <c r="I180" s="65">
        <v>3736.8</v>
      </c>
      <c r="J180" s="65">
        <f>J181</f>
        <v>3736.8</v>
      </c>
    </row>
    <row r="181" spans="1:10" ht="43.5" customHeight="1">
      <c r="A181" s="59"/>
      <c r="B181" s="48" t="s">
        <v>256</v>
      </c>
      <c r="C181" s="45" t="s">
        <v>37</v>
      </c>
      <c r="D181" s="45" t="s">
        <v>69</v>
      </c>
      <c r="E181" s="45" t="s">
        <v>35</v>
      </c>
      <c r="F181" s="45" t="s">
        <v>257</v>
      </c>
      <c r="G181" s="45"/>
      <c r="H181" s="65">
        <v>3736.8</v>
      </c>
      <c r="I181" s="65">
        <v>3736.8</v>
      </c>
      <c r="J181" s="65">
        <v>3736.8</v>
      </c>
    </row>
    <row r="182" spans="1:10" ht="24.75" customHeight="1">
      <c r="A182" s="59"/>
      <c r="B182" s="48" t="s">
        <v>64</v>
      </c>
      <c r="C182" s="45" t="s">
        <v>37</v>
      </c>
      <c r="D182" s="45" t="s">
        <v>69</v>
      </c>
      <c r="E182" s="45" t="s">
        <v>35</v>
      </c>
      <c r="F182" s="45" t="s">
        <v>258</v>
      </c>
      <c r="G182" s="45"/>
      <c r="H182" s="65">
        <v>691.2</v>
      </c>
      <c r="I182" s="65">
        <f>I183</f>
        <v>699.5</v>
      </c>
      <c r="J182" s="65">
        <v>699.5</v>
      </c>
    </row>
    <row r="183" spans="1:10" ht="15">
      <c r="A183" s="59"/>
      <c r="B183" s="42" t="s">
        <v>272</v>
      </c>
      <c r="C183" s="45" t="s">
        <v>37</v>
      </c>
      <c r="D183" s="45" t="s">
        <v>69</v>
      </c>
      <c r="E183" s="45" t="s">
        <v>35</v>
      </c>
      <c r="F183" s="45" t="s">
        <v>259</v>
      </c>
      <c r="G183" s="45" t="s">
        <v>273</v>
      </c>
      <c r="H183" s="65">
        <v>691.2</v>
      </c>
      <c r="I183" s="65">
        <v>699.5</v>
      </c>
      <c r="J183" s="65">
        <v>699.5</v>
      </c>
    </row>
    <row r="184" spans="1:10" ht="18.75" customHeight="1">
      <c r="A184" s="59"/>
      <c r="B184" s="83" t="s">
        <v>110</v>
      </c>
      <c r="C184" s="45" t="s">
        <v>37</v>
      </c>
      <c r="D184" s="45" t="s">
        <v>69</v>
      </c>
      <c r="E184" s="45" t="s">
        <v>35</v>
      </c>
      <c r="F184" s="45" t="s">
        <v>260</v>
      </c>
      <c r="G184" s="45" t="s">
        <v>273</v>
      </c>
      <c r="H184" s="65">
        <v>3045.6</v>
      </c>
      <c r="I184" s="65">
        <v>3082.1</v>
      </c>
      <c r="J184" s="65">
        <v>3082.1</v>
      </c>
    </row>
    <row r="185" spans="1:10" ht="15">
      <c r="A185" s="24" t="s">
        <v>27</v>
      </c>
      <c r="B185" s="41" t="s">
        <v>17</v>
      </c>
      <c r="C185" s="58" t="s">
        <v>37</v>
      </c>
      <c r="D185" s="58" t="s">
        <v>43</v>
      </c>
      <c r="E185" s="58" t="s">
        <v>118</v>
      </c>
      <c r="F185" s="58"/>
      <c r="G185" s="58"/>
      <c r="H185" s="66">
        <f>H191</f>
        <v>125</v>
      </c>
      <c r="I185" s="66">
        <f>I191</f>
        <v>125</v>
      </c>
      <c r="J185" s="66">
        <f>J191</f>
        <v>125</v>
      </c>
    </row>
    <row r="186" spans="1:10" ht="23.25">
      <c r="A186" s="24"/>
      <c r="B186" s="60" t="s">
        <v>18</v>
      </c>
      <c r="C186" s="45" t="s">
        <v>37</v>
      </c>
      <c r="D186" s="45" t="s">
        <v>43</v>
      </c>
      <c r="E186" s="45" t="s">
        <v>56</v>
      </c>
      <c r="F186" s="58"/>
      <c r="G186" s="58"/>
      <c r="H186" s="65">
        <v>125</v>
      </c>
      <c r="I186" s="65">
        <v>125</v>
      </c>
      <c r="J186" s="65">
        <v>125</v>
      </c>
    </row>
    <row r="187" spans="1:10" ht="90.75">
      <c r="A187" s="24"/>
      <c r="B187" s="42" t="s">
        <v>261</v>
      </c>
      <c r="C187" s="45" t="s">
        <v>37</v>
      </c>
      <c r="D187" s="45" t="s">
        <v>43</v>
      </c>
      <c r="E187" s="45" t="s">
        <v>56</v>
      </c>
      <c r="F187" s="45" t="s">
        <v>262</v>
      </c>
      <c r="G187" s="45"/>
      <c r="H187" s="65">
        <v>125</v>
      </c>
      <c r="I187" s="65">
        <v>125</v>
      </c>
      <c r="J187" s="65">
        <v>125</v>
      </c>
    </row>
    <row r="188" spans="1:10" ht="23.25">
      <c r="A188" s="24"/>
      <c r="B188" s="42" t="s">
        <v>263</v>
      </c>
      <c r="C188" s="45" t="s">
        <v>37</v>
      </c>
      <c r="D188" s="45" t="s">
        <v>43</v>
      </c>
      <c r="E188" s="45" t="s">
        <v>56</v>
      </c>
      <c r="F188" s="45" t="s">
        <v>264</v>
      </c>
      <c r="G188" s="45"/>
      <c r="H188" s="65">
        <v>125</v>
      </c>
      <c r="I188" s="65">
        <v>125</v>
      </c>
      <c r="J188" s="65">
        <v>125</v>
      </c>
    </row>
    <row r="189" spans="1:10" ht="22.5">
      <c r="A189" s="24"/>
      <c r="B189" s="61" t="s">
        <v>240</v>
      </c>
      <c r="C189" s="62" t="s">
        <v>37</v>
      </c>
      <c r="D189" s="62" t="s">
        <v>43</v>
      </c>
      <c r="E189" s="62" t="s">
        <v>56</v>
      </c>
      <c r="F189" s="62" t="s">
        <v>265</v>
      </c>
      <c r="G189" s="62"/>
      <c r="H189" s="65">
        <v>125</v>
      </c>
      <c r="I189" s="65">
        <v>125</v>
      </c>
      <c r="J189" s="65">
        <v>125</v>
      </c>
    </row>
    <row r="190" spans="1:10" ht="23.25" hidden="1">
      <c r="A190" s="24"/>
      <c r="B190" s="60" t="s">
        <v>18</v>
      </c>
      <c r="C190" s="45" t="s">
        <v>37</v>
      </c>
      <c r="D190" s="45" t="s">
        <v>43</v>
      </c>
      <c r="E190" s="45" t="s">
        <v>56</v>
      </c>
      <c r="F190" s="45"/>
      <c r="G190" s="45"/>
      <c r="H190" s="65"/>
      <c r="I190" s="65"/>
      <c r="J190" s="65"/>
    </row>
    <row r="191" spans="1:10" ht="34.5">
      <c r="A191" s="24"/>
      <c r="B191" s="42" t="s">
        <v>101</v>
      </c>
      <c r="C191" s="45" t="s">
        <v>37</v>
      </c>
      <c r="D191" s="45" t="s">
        <v>43</v>
      </c>
      <c r="E191" s="45" t="s">
        <v>56</v>
      </c>
      <c r="F191" s="45" t="s">
        <v>265</v>
      </c>
      <c r="G191" s="45" t="s">
        <v>72</v>
      </c>
      <c r="H191" s="65">
        <v>125</v>
      </c>
      <c r="I191" s="65">
        <v>125</v>
      </c>
      <c r="J191" s="65">
        <v>125</v>
      </c>
    </row>
    <row r="192" spans="1:7" ht="63" hidden="1">
      <c r="A192" s="13"/>
      <c r="B192" s="14" t="s">
        <v>65</v>
      </c>
      <c r="C192" s="15" t="s">
        <v>37</v>
      </c>
      <c r="D192" s="15" t="s">
        <v>43</v>
      </c>
      <c r="E192" s="15" t="s">
        <v>56</v>
      </c>
      <c r="F192" s="15"/>
      <c r="G192" s="15"/>
    </row>
    <row r="193" spans="1:7" ht="63" hidden="1">
      <c r="A193" s="13"/>
      <c r="B193" s="14" t="s">
        <v>149</v>
      </c>
      <c r="C193" s="15" t="s">
        <v>37</v>
      </c>
      <c r="D193" s="15" t="s">
        <v>43</v>
      </c>
      <c r="E193" s="15" t="s">
        <v>56</v>
      </c>
      <c r="F193" s="15"/>
      <c r="G193" s="15"/>
    </row>
    <row r="194" spans="1:7" ht="31.5" hidden="1">
      <c r="A194" s="13"/>
      <c r="B194" s="14" t="s">
        <v>117</v>
      </c>
      <c r="C194" s="15" t="s">
        <v>37</v>
      </c>
      <c r="D194" s="15" t="s">
        <v>43</v>
      </c>
      <c r="E194" s="15" t="s">
        <v>56</v>
      </c>
      <c r="F194" s="15"/>
      <c r="G194" s="15"/>
    </row>
    <row r="195" spans="1:7" ht="31.5" hidden="1">
      <c r="A195" s="13"/>
      <c r="B195" s="16" t="s">
        <v>38</v>
      </c>
      <c r="C195" s="15" t="s">
        <v>37</v>
      </c>
      <c r="D195" s="15" t="s">
        <v>43</v>
      </c>
      <c r="E195" s="15" t="s">
        <v>56</v>
      </c>
      <c r="F195" s="15"/>
      <c r="G195" s="15" t="s">
        <v>79</v>
      </c>
    </row>
    <row r="196" spans="1:7" ht="47.25" hidden="1">
      <c r="A196" s="13" t="s">
        <v>28</v>
      </c>
      <c r="B196" s="10" t="s">
        <v>66</v>
      </c>
      <c r="C196" s="7" t="s">
        <v>37</v>
      </c>
      <c r="D196" s="7" t="s">
        <v>41</v>
      </c>
      <c r="E196" s="7"/>
      <c r="F196" s="7"/>
      <c r="G196" s="7"/>
    </row>
    <row r="197" spans="1:7" ht="63" hidden="1">
      <c r="A197" s="13"/>
      <c r="B197" s="10" t="s">
        <v>19</v>
      </c>
      <c r="C197" s="7" t="s">
        <v>37</v>
      </c>
      <c r="D197" s="7" t="s">
        <v>41</v>
      </c>
      <c r="E197" s="7" t="s">
        <v>35</v>
      </c>
      <c r="F197" s="7"/>
      <c r="G197" s="7"/>
    </row>
    <row r="198" spans="1:7" ht="47.25" hidden="1">
      <c r="A198" s="13"/>
      <c r="B198" s="9" t="s">
        <v>115</v>
      </c>
      <c r="C198" s="4" t="s">
        <v>37</v>
      </c>
      <c r="D198" s="4" t="s">
        <v>41</v>
      </c>
      <c r="E198" s="4" t="s">
        <v>35</v>
      </c>
      <c r="F198" s="4" t="s">
        <v>94</v>
      </c>
      <c r="G198" s="4"/>
    </row>
    <row r="199" spans="1:7" ht="31.5" hidden="1">
      <c r="A199" s="13"/>
      <c r="B199" s="12" t="s">
        <v>67</v>
      </c>
      <c r="C199" s="4" t="s">
        <v>37</v>
      </c>
      <c r="D199" s="4" t="s">
        <v>41</v>
      </c>
      <c r="E199" s="4" t="s">
        <v>35</v>
      </c>
      <c r="F199" s="4" t="s">
        <v>111</v>
      </c>
      <c r="G199" s="4"/>
    </row>
    <row r="200" spans="1:7" ht="31.5" hidden="1">
      <c r="A200" s="13"/>
      <c r="B200" s="12" t="s">
        <v>68</v>
      </c>
      <c r="C200" s="4" t="s">
        <v>37</v>
      </c>
      <c r="D200" s="4" t="s">
        <v>41</v>
      </c>
      <c r="E200" s="4" t="s">
        <v>35</v>
      </c>
      <c r="F200" s="4" t="s">
        <v>122</v>
      </c>
      <c r="G200" s="4"/>
    </row>
    <row r="201" spans="1:7" ht="31.5" hidden="1">
      <c r="A201" s="13"/>
      <c r="B201" s="12" t="s">
        <v>82</v>
      </c>
      <c r="C201" s="4" t="s">
        <v>37</v>
      </c>
      <c r="D201" s="4" t="s">
        <v>41</v>
      </c>
      <c r="E201" s="4" t="s">
        <v>35</v>
      </c>
      <c r="F201" s="4" t="s">
        <v>122</v>
      </c>
      <c r="G201" s="4" t="s">
        <v>119</v>
      </c>
    </row>
    <row r="202" spans="1:7" ht="27" customHeight="1" hidden="1">
      <c r="A202" s="20"/>
      <c r="B202" s="11"/>
      <c r="C202" s="8" t="s">
        <v>37</v>
      </c>
      <c r="D202" s="8" t="s">
        <v>43</v>
      </c>
      <c r="E202" s="8" t="s">
        <v>56</v>
      </c>
      <c r="F202" s="8"/>
      <c r="G202" s="8"/>
    </row>
    <row r="203" spans="1:7" ht="27" customHeight="1" hidden="1">
      <c r="A203" s="20"/>
      <c r="B203" s="11" t="s">
        <v>153</v>
      </c>
      <c r="C203" s="8" t="s">
        <v>37</v>
      </c>
      <c r="D203" s="8" t="s">
        <v>43</v>
      </c>
      <c r="E203" s="8" t="s">
        <v>56</v>
      </c>
      <c r="F203" s="8" t="s">
        <v>157</v>
      </c>
      <c r="G203" s="8"/>
    </row>
    <row r="204" spans="1:7" ht="27" customHeight="1" hidden="1">
      <c r="A204" s="20"/>
      <c r="B204" s="11" t="s">
        <v>154</v>
      </c>
      <c r="C204" s="8" t="s">
        <v>37</v>
      </c>
      <c r="D204" s="8" t="s">
        <v>43</v>
      </c>
      <c r="E204" s="8" t="s">
        <v>56</v>
      </c>
      <c r="F204" s="8" t="s">
        <v>155</v>
      </c>
      <c r="G204" s="8"/>
    </row>
    <row r="205" spans="1:7" ht="28.5" customHeight="1" hidden="1">
      <c r="A205" s="20"/>
      <c r="B205" s="18" t="s">
        <v>117</v>
      </c>
      <c r="C205" s="19" t="s">
        <v>37</v>
      </c>
      <c r="D205" s="19" t="s">
        <v>43</v>
      </c>
      <c r="E205" s="19" t="s">
        <v>56</v>
      </c>
      <c r="F205" s="19" t="s">
        <v>156</v>
      </c>
      <c r="G205" s="19" t="s">
        <v>79</v>
      </c>
    </row>
    <row r="206" spans="5:7" ht="15.75">
      <c r="E206" s="6"/>
      <c r="F206" s="6"/>
      <c r="G206" s="6"/>
    </row>
    <row r="207" spans="5:7" ht="15.75">
      <c r="E207" s="6"/>
      <c r="F207" s="6"/>
      <c r="G207" s="6"/>
    </row>
    <row r="208" spans="2:7" ht="15.75">
      <c r="B208" s="2" t="s">
        <v>148</v>
      </c>
      <c r="C208" s="1"/>
      <c r="D208" s="1"/>
      <c r="E208" s="1"/>
      <c r="F208" s="6"/>
      <c r="G208" s="6"/>
    </row>
    <row r="209" spans="2:7" ht="18" customHeight="1">
      <c r="B209" s="2" t="s">
        <v>166</v>
      </c>
      <c r="C209" s="1"/>
      <c r="D209" s="1"/>
      <c r="E209" s="1"/>
      <c r="F209" s="6"/>
      <c r="G209" s="6"/>
    </row>
    <row r="210" spans="5:7" ht="15.75">
      <c r="E210" s="6"/>
      <c r="F210" s="6"/>
      <c r="G210" s="6"/>
    </row>
    <row r="211" spans="5:7" ht="15.75">
      <c r="E211" s="6"/>
      <c r="F211" s="6"/>
      <c r="G211" s="6"/>
    </row>
    <row r="212" spans="5:7" ht="15.75">
      <c r="E212" s="6"/>
      <c r="F212" s="6"/>
      <c r="G212" s="6"/>
    </row>
    <row r="213" spans="5:7" ht="15.75">
      <c r="E213" s="6"/>
      <c r="F213" s="6"/>
      <c r="G213" s="6"/>
    </row>
    <row r="214" spans="5:7" ht="15.75">
      <c r="E214" s="6"/>
      <c r="F214" s="6"/>
      <c r="G214" s="6"/>
    </row>
    <row r="215" spans="5:7" ht="15.75">
      <c r="E215" s="6"/>
      <c r="F215" s="6"/>
      <c r="G215" s="6"/>
    </row>
    <row r="216" spans="5:7" ht="15.75">
      <c r="E216" s="6"/>
      <c r="F216" s="6"/>
      <c r="G216" s="6"/>
    </row>
    <row r="217" spans="5:7" ht="15.75">
      <c r="E217" s="6"/>
      <c r="F217" s="6"/>
      <c r="G217" s="6"/>
    </row>
    <row r="218" spans="5:7" ht="15.75">
      <c r="E218" s="6"/>
      <c r="F218" s="6"/>
      <c r="G218" s="6"/>
    </row>
    <row r="219" spans="5:7" ht="15.75">
      <c r="E219" s="6"/>
      <c r="F219" s="6"/>
      <c r="G219" s="6"/>
    </row>
    <row r="220" spans="5:7" ht="15.75">
      <c r="E220" s="6"/>
      <c r="F220" s="6"/>
      <c r="G220" s="6"/>
    </row>
    <row r="221" spans="5:7" ht="15.75">
      <c r="E221" s="6"/>
      <c r="F221" s="6"/>
      <c r="G221" s="6"/>
    </row>
    <row r="222" spans="5:7" ht="15.75">
      <c r="E222" s="6"/>
      <c r="F222" s="6"/>
      <c r="G222" s="6"/>
    </row>
    <row r="223" spans="5:7" ht="15.75">
      <c r="E223" s="6"/>
      <c r="F223" s="6"/>
      <c r="G223" s="6"/>
    </row>
    <row r="224" spans="5:7" ht="15.75">
      <c r="E224" s="6"/>
      <c r="F224" s="6"/>
      <c r="G224" s="6"/>
    </row>
    <row r="225" spans="5:7" ht="15.75">
      <c r="E225" s="6"/>
      <c r="F225" s="6"/>
      <c r="G225" s="6"/>
    </row>
    <row r="226" spans="5:7" ht="15.75">
      <c r="E226" s="6"/>
      <c r="F226" s="6"/>
      <c r="G226" s="6"/>
    </row>
    <row r="227" spans="5:7" ht="15.75">
      <c r="E227" s="6"/>
      <c r="F227" s="6"/>
      <c r="G227" s="6"/>
    </row>
    <row r="228" spans="5:7" ht="15.75">
      <c r="E228" s="6"/>
      <c r="F228" s="6"/>
      <c r="G228" s="6"/>
    </row>
    <row r="229" spans="5:7" ht="15.75">
      <c r="E229" s="6"/>
      <c r="F229" s="6"/>
      <c r="G229" s="6"/>
    </row>
    <row r="230" spans="5:7" ht="15.75">
      <c r="E230" s="6"/>
      <c r="F230" s="6"/>
      <c r="G230" s="6"/>
    </row>
    <row r="231" spans="5:7" ht="15.75">
      <c r="E231" s="6"/>
      <c r="F231" s="6"/>
      <c r="G231" s="6"/>
    </row>
    <row r="232" spans="5:7" ht="15.75">
      <c r="E232" s="6"/>
      <c r="F232" s="6"/>
      <c r="G232" s="6"/>
    </row>
    <row r="233" spans="5:7" ht="15.75">
      <c r="E233" s="6"/>
      <c r="F233" s="6"/>
      <c r="G233" s="6"/>
    </row>
    <row r="234" spans="5:7" ht="15.75">
      <c r="E234" s="6"/>
      <c r="F234" s="6"/>
      <c r="G234" s="6"/>
    </row>
    <row r="235" spans="5:7" ht="15.75">
      <c r="E235" s="6"/>
      <c r="F235" s="6"/>
      <c r="G235" s="6"/>
    </row>
    <row r="236" spans="5:7" ht="15.75">
      <c r="E236" s="6"/>
      <c r="F236" s="6"/>
      <c r="G236" s="6"/>
    </row>
    <row r="237" spans="5:7" ht="15.75">
      <c r="E237" s="6"/>
      <c r="F237" s="6"/>
      <c r="G237" s="6"/>
    </row>
    <row r="238" spans="5:7" ht="15.75">
      <c r="E238" s="6"/>
      <c r="F238" s="6"/>
      <c r="G238" s="6"/>
    </row>
    <row r="239" spans="5:7" ht="15.75">
      <c r="E239" s="6"/>
      <c r="F239" s="6"/>
      <c r="G239" s="6"/>
    </row>
    <row r="240" spans="5:7" ht="15.75">
      <c r="E240" s="6"/>
      <c r="F240" s="6"/>
      <c r="G240" s="6"/>
    </row>
    <row r="241" spans="5:7" ht="15.75">
      <c r="E241" s="6"/>
      <c r="F241" s="6"/>
      <c r="G241" s="6"/>
    </row>
    <row r="242" spans="5:7" ht="15.75">
      <c r="E242" s="6"/>
      <c r="F242" s="6"/>
      <c r="G242" s="6"/>
    </row>
    <row r="243" spans="5:7" ht="15.75">
      <c r="E243" s="6"/>
      <c r="F243" s="6"/>
      <c r="G243" s="6"/>
    </row>
    <row r="244" spans="5:7" ht="15.75">
      <c r="E244" s="6"/>
      <c r="F244" s="6"/>
      <c r="G244" s="6"/>
    </row>
    <row r="245" spans="5:7" ht="15.75">
      <c r="E245" s="6"/>
      <c r="F245" s="6"/>
      <c r="G245" s="6"/>
    </row>
    <row r="246" spans="5:7" ht="15.75">
      <c r="E246" s="6"/>
      <c r="F246" s="6"/>
      <c r="G246" s="6"/>
    </row>
    <row r="247" spans="5:7" ht="15.75">
      <c r="E247" s="6"/>
      <c r="F247" s="6"/>
      <c r="G247" s="6"/>
    </row>
    <row r="248" spans="5:7" ht="15.75">
      <c r="E248" s="6"/>
      <c r="F248" s="6"/>
      <c r="G248" s="6"/>
    </row>
    <row r="249" spans="5:7" ht="15.75">
      <c r="E249" s="6"/>
      <c r="F249" s="6"/>
      <c r="G249" s="6"/>
    </row>
    <row r="250" spans="5:7" ht="15.75">
      <c r="E250" s="6"/>
      <c r="F250" s="6"/>
      <c r="G250" s="6"/>
    </row>
    <row r="251" spans="5:7" ht="15.75">
      <c r="E251" s="6"/>
      <c r="F251" s="6"/>
      <c r="G251" s="6"/>
    </row>
    <row r="252" spans="5:7" ht="15.75">
      <c r="E252" s="6"/>
      <c r="F252" s="6"/>
      <c r="G252" s="6"/>
    </row>
    <row r="253" spans="5:7" ht="15.75">
      <c r="E253" s="6"/>
      <c r="F253" s="6"/>
      <c r="G253" s="6"/>
    </row>
    <row r="254" spans="5:7" ht="15.75">
      <c r="E254" s="6"/>
      <c r="F254" s="6"/>
      <c r="G254" s="6"/>
    </row>
    <row r="255" spans="5:7" ht="15.75">
      <c r="E255" s="6"/>
      <c r="F255" s="6"/>
      <c r="G255" s="6"/>
    </row>
    <row r="256" spans="5:7" ht="15.75">
      <c r="E256" s="6"/>
      <c r="F256" s="6"/>
      <c r="G256" s="6"/>
    </row>
    <row r="257" spans="5:7" ht="15.75">
      <c r="E257" s="6"/>
      <c r="F257" s="6"/>
      <c r="G257" s="6"/>
    </row>
    <row r="258" spans="5:7" ht="15.75">
      <c r="E258" s="6"/>
      <c r="F258" s="6"/>
      <c r="G258" s="6"/>
    </row>
    <row r="259" spans="5:7" ht="15.75">
      <c r="E259" s="6"/>
      <c r="F259" s="6"/>
      <c r="G259" s="6"/>
    </row>
    <row r="260" spans="5:7" ht="15.75">
      <c r="E260" s="6"/>
      <c r="F260" s="6"/>
      <c r="G260" s="6"/>
    </row>
    <row r="261" spans="5:7" ht="15.75">
      <c r="E261" s="6"/>
      <c r="F261" s="6"/>
      <c r="G261" s="6"/>
    </row>
    <row r="262" spans="5:7" ht="15.75">
      <c r="E262" s="6"/>
      <c r="F262" s="6"/>
      <c r="G262" s="6"/>
    </row>
    <row r="263" spans="5:7" ht="15.75">
      <c r="E263" s="6"/>
      <c r="F263" s="6"/>
      <c r="G263" s="6"/>
    </row>
    <row r="264" spans="5:7" ht="15.75">
      <c r="E264" s="6"/>
      <c r="F264" s="6"/>
      <c r="G264" s="6"/>
    </row>
    <row r="265" spans="5:7" ht="15.75">
      <c r="E265" s="6"/>
      <c r="F265" s="6"/>
      <c r="G265" s="6"/>
    </row>
    <row r="266" spans="5:7" ht="15.75">
      <c r="E266" s="6"/>
      <c r="F266" s="6"/>
      <c r="G266" s="6"/>
    </row>
    <row r="267" spans="5:7" ht="15.75">
      <c r="E267" s="6"/>
      <c r="F267" s="6"/>
      <c r="G267" s="6"/>
    </row>
    <row r="268" spans="5:7" ht="15.75">
      <c r="E268" s="6"/>
      <c r="F268" s="6"/>
      <c r="G268" s="6"/>
    </row>
    <row r="269" spans="5:7" ht="15.75">
      <c r="E269" s="6"/>
      <c r="F269" s="6"/>
      <c r="G269" s="6"/>
    </row>
    <row r="270" spans="5:7" ht="15.75">
      <c r="E270" s="6"/>
      <c r="F270" s="6"/>
      <c r="G270" s="6"/>
    </row>
    <row r="271" spans="5:7" ht="15.75">
      <c r="E271" s="6"/>
      <c r="F271" s="6"/>
      <c r="G271" s="6"/>
    </row>
    <row r="272" spans="5:7" ht="15.75">
      <c r="E272" s="6"/>
      <c r="F272" s="6"/>
      <c r="G272" s="6"/>
    </row>
    <row r="273" spans="5:7" ht="15.75">
      <c r="E273" s="6"/>
      <c r="F273" s="6"/>
      <c r="G273" s="6"/>
    </row>
    <row r="274" spans="5:7" ht="15.75">
      <c r="E274" s="6"/>
      <c r="F274" s="6"/>
      <c r="G274" s="6"/>
    </row>
    <row r="275" spans="5:7" ht="15.75">
      <c r="E275" s="6"/>
      <c r="F275" s="6"/>
      <c r="G275" s="6"/>
    </row>
    <row r="276" spans="5:7" ht="15.75">
      <c r="E276" s="6"/>
      <c r="F276" s="6"/>
      <c r="G276" s="6"/>
    </row>
    <row r="277" spans="5:7" ht="15.75">
      <c r="E277" s="6"/>
      <c r="F277" s="6"/>
      <c r="G277" s="6"/>
    </row>
    <row r="278" spans="5:7" ht="15.75">
      <c r="E278" s="6"/>
      <c r="F278" s="6"/>
      <c r="G278" s="6"/>
    </row>
    <row r="279" spans="5:7" ht="15.75">
      <c r="E279" s="6"/>
      <c r="F279" s="6"/>
      <c r="G279" s="6"/>
    </row>
    <row r="280" spans="5:7" ht="15.75">
      <c r="E280" s="6"/>
      <c r="F280" s="6"/>
      <c r="G280" s="6"/>
    </row>
    <row r="281" spans="5:7" ht="15.75">
      <c r="E281" s="6"/>
      <c r="F281" s="6"/>
      <c r="G281" s="6"/>
    </row>
    <row r="282" spans="5:7" ht="15.75">
      <c r="E282" s="6"/>
      <c r="F282" s="6"/>
      <c r="G282" s="6"/>
    </row>
    <row r="283" spans="5:7" ht="15.75">
      <c r="E283" s="6"/>
      <c r="F283" s="6"/>
      <c r="G283" s="6"/>
    </row>
    <row r="284" spans="5:7" ht="15.75">
      <c r="E284" s="6"/>
      <c r="F284" s="6"/>
      <c r="G284" s="6"/>
    </row>
    <row r="285" spans="5:7" ht="15.75">
      <c r="E285" s="6"/>
      <c r="F285" s="6"/>
      <c r="G285" s="6"/>
    </row>
    <row r="286" spans="5:7" ht="15.75">
      <c r="E286" s="6"/>
      <c r="F286" s="6"/>
      <c r="G286" s="6"/>
    </row>
    <row r="287" spans="5:7" ht="15.75">
      <c r="E287" s="6"/>
      <c r="F287" s="6"/>
      <c r="G287" s="6"/>
    </row>
    <row r="288" spans="5:7" ht="15.75">
      <c r="E288" s="6"/>
      <c r="F288" s="6"/>
      <c r="G288" s="6"/>
    </row>
    <row r="289" spans="5:7" ht="15.75">
      <c r="E289" s="6"/>
      <c r="F289" s="6"/>
      <c r="G289" s="6"/>
    </row>
    <row r="290" spans="5:7" ht="15.75">
      <c r="E290" s="6"/>
      <c r="F290" s="6"/>
      <c r="G290" s="6"/>
    </row>
    <row r="291" spans="5:7" ht="15.75">
      <c r="E291" s="6"/>
      <c r="F291" s="6"/>
      <c r="G291" s="6"/>
    </row>
    <row r="292" spans="5:7" ht="15.75">
      <c r="E292" s="6"/>
      <c r="F292" s="6"/>
      <c r="G292" s="6"/>
    </row>
    <row r="293" spans="5:7" ht="15.75">
      <c r="E293" s="6"/>
      <c r="F293" s="6"/>
      <c r="G293" s="6"/>
    </row>
    <row r="294" spans="5:7" ht="15.75">
      <c r="E294" s="6"/>
      <c r="F294" s="6"/>
      <c r="G294" s="6"/>
    </row>
    <row r="295" spans="5:7" ht="15.75">
      <c r="E295" s="6"/>
      <c r="F295" s="6"/>
      <c r="G295" s="6"/>
    </row>
    <row r="296" spans="5:7" ht="15.75">
      <c r="E296" s="6"/>
      <c r="F296" s="6"/>
      <c r="G296" s="6"/>
    </row>
    <row r="297" spans="5:7" ht="15.75">
      <c r="E297" s="6"/>
      <c r="F297" s="6"/>
      <c r="G297" s="6"/>
    </row>
    <row r="298" spans="5:7" ht="15.75">
      <c r="E298" s="6"/>
      <c r="F298" s="6"/>
      <c r="G298" s="6"/>
    </row>
    <row r="299" spans="5:7" ht="15.75">
      <c r="E299" s="6"/>
      <c r="F299" s="6"/>
      <c r="G299" s="6"/>
    </row>
    <row r="300" spans="5:7" ht="15.75">
      <c r="E300" s="6"/>
      <c r="F300" s="6"/>
      <c r="G300" s="6"/>
    </row>
    <row r="301" spans="5:7" ht="15.75">
      <c r="E301" s="6"/>
      <c r="F301" s="6"/>
      <c r="G301" s="6"/>
    </row>
    <row r="302" spans="5:7" ht="15.75">
      <c r="E302" s="6"/>
      <c r="F302" s="6"/>
      <c r="G302" s="6"/>
    </row>
    <row r="303" spans="5:7" ht="15.75">
      <c r="E303" s="6"/>
      <c r="F303" s="6"/>
      <c r="G303" s="6"/>
    </row>
    <row r="304" spans="5:7" ht="15.75">
      <c r="E304" s="6"/>
      <c r="F304" s="6"/>
      <c r="G304" s="6"/>
    </row>
    <row r="305" spans="5:7" ht="15.75">
      <c r="E305" s="6"/>
      <c r="F305" s="6"/>
      <c r="G305" s="6"/>
    </row>
    <row r="306" spans="5:7" ht="15.75">
      <c r="E306" s="6"/>
      <c r="F306" s="6"/>
      <c r="G306" s="6"/>
    </row>
    <row r="307" spans="5:7" ht="15.75">
      <c r="E307" s="6"/>
      <c r="F307" s="6"/>
      <c r="G307" s="6"/>
    </row>
    <row r="308" spans="5:7" ht="15.75">
      <c r="E308" s="6"/>
      <c r="F308" s="6"/>
      <c r="G308" s="6"/>
    </row>
    <row r="309" spans="5:7" ht="15.75">
      <c r="E309" s="6"/>
      <c r="F309" s="6"/>
      <c r="G309" s="6"/>
    </row>
    <row r="310" spans="5:7" ht="15.75">
      <c r="E310" s="6"/>
      <c r="F310" s="6"/>
      <c r="G310" s="6"/>
    </row>
    <row r="311" spans="5:7" ht="15.75">
      <c r="E311" s="6"/>
      <c r="F311" s="6"/>
      <c r="G311" s="6"/>
    </row>
    <row r="312" spans="5:7" ht="15.75">
      <c r="E312" s="6"/>
      <c r="F312" s="6"/>
      <c r="G312" s="6"/>
    </row>
    <row r="313" spans="5:7" ht="15.75">
      <c r="E313" s="6"/>
      <c r="F313" s="6"/>
      <c r="G313" s="6"/>
    </row>
    <row r="314" spans="5:7" ht="15.75">
      <c r="E314" s="6"/>
      <c r="F314" s="6"/>
      <c r="G314" s="6"/>
    </row>
    <row r="315" spans="5:7" ht="15.75">
      <c r="E315" s="6"/>
      <c r="F315" s="6"/>
      <c r="G315" s="6"/>
    </row>
    <row r="316" spans="5:7" ht="15.75">
      <c r="E316" s="6"/>
      <c r="F316" s="6"/>
      <c r="G316" s="6"/>
    </row>
    <row r="317" spans="5:7" ht="15.75">
      <c r="E317" s="6"/>
      <c r="F317" s="6"/>
      <c r="G317" s="6"/>
    </row>
    <row r="318" spans="5:7" ht="15.75">
      <c r="E318" s="6"/>
      <c r="F318" s="6"/>
      <c r="G318" s="6"/>
    </row>
    <row r="319" spans="5:7" ht="15.75">
      <c r="E319" s="6"/>
      <c r="F319" s="6"/>
      <c r="G319" s="6"/>
    </row>
    <row r="320" spans="5:7" ht="15.75">
      <c r="E320" s="6"/>
      <c r="F320" s="6"/>
      <c r="G320" s="6"/>
    </row>
    <row r="321" spans="5:7" ht="15.75">
      <c r="E321" s="6"/>
      <c r="F321" s="6"/>
      <c r="G321" s="6"/>
    </row>
    <row r="322" spans="5:7" ht="15.75">
      <c r="E322" s="6"/>
      <c r="F322" s="6"/>
      <c r="G322" s="6"/>
    </row>
    <row r="323" spans="5:7" ht="15.75">
      <c r="E323" s="6"/>
      <c r="F323" s="6"/>
      <c r="G323" s="6"/>
    </row>
    <row r="324" spans="5:7" ht="15.75">
      <c r="E324" s="6"/>
      <c r="F324" s="6"/>
      <c r="G324" s="6"/>
    </row>
    <row r="325" spans="5:7" ht="15.75">
      <c r="E325" s="6"/>
      <c r="F325" s="6"/>
      <c r="G325" s="6"/>
    </row>
    <row r="326" spans="5:7" ht="15.75">
      <c r="E326" s="6"/>
      <c r="F326" s="6"/>
      <c r="G326" s="6"/>
    </row>
    <row r="327" spans="5:7" ht="15.75">
      <c r="E327" s="6"/>
      <c r="F327" s="6"/>
      <c r="G327" s="6"/>
    </row>
    <row r="328" spans="5:7" ht="15.75">
      <c r="E328" s="6"/>
      <c r="F328" s="6"/>
      <c r="G328" s="6"/>
    </row>
    <row r="329" spans="5:7" ht="15.75">
      <c r="E329" s="6"/>
      <c r="F329" s="6"/>
      <c r="G329" s="6"/>
    </row>
    <row r="330" spans="5:7" ht="15.75">
      <c r="E330" s="6"/>
      <c r="F330" s="6"/>
      <c r="G330" s="6"/>
    </row>
    <row r="331" spans="5:7" ht="15.75">
      <c r="E331" s="6"/>
      <c r="F331" s="6"/>
      <c r="G331" s="6"/>
    </row>
    <row r="332" spans="5:7" ht="15.75">
      <c r="E332" s="6"/>
      <c r="F332" s="6"/>
      <c r="G332" s="6"/>
    </row>
    <row r="333" spans="5:7" ht="15.75">
      <c r="E333" s="6"/>
      <c r="F333" s="6"/>
      <c r="G333" s="6"/>
    </row>
    <row r="334" spans="5:7" ht="15.75">
      <c r="E334" s="6"/>
      <c r="F334" s="6"/>
      <c r="G334" s="6"/>
    </row>
    <row r="335" spans="5:7" ht="15.75">
      <c r="E335" s="6"/>
      <c r="F335" s="6"/>
      <c r="G335" s="6"/>
    </row>
    <row r="336" spans="5:7" ht="15.75">
      <c r="E336" s="6"/>
      <c r="F336" s="6"/>
      <c r="G336" s="6"/>
    </row>
    <row r="337" spans="5:7" ht="15.75">
      <c r="E337" s="6"/>
      <c r="F337" s="6"/>
      <c r="G337" s="6"/>
    </row>
    <row r="338" spans="5:7" ht="15.75">
      <c r="E338" s="6"/>
      <c r="F338" s="6"/>
      <c r="G338" s="6"/>
    </row>
    <row r="339" spans="5:7" ht="15.75">
      <c r="E339" s="6"/>
      <c r="F339" s="6"/>
      <c r="G339" s="6"/>
    </row>
    <row r="340" spans="5:7" ht="15.75">
      <c r="E340" s="6"/>
      <c r="F340" s="6"/>
      <c r="G340" s="6"/>
    </row>
    <row r="341" spans="5:7" ht="15.75">
      <c r="E341" s="6"/>
      <c r="F341" s="6"/>
      <c r="G341" s="6"/>
    </row>
    <row r="342" spans="5:7" ht="15.75">
      <c r="E342" s="6"/>
      <c r="F342" s="6"/>
      <c r="G342" s="6"/>
    </row>
    <row r="343" spans="5:7" ht="15.75">
      <c r="E343" s="6"/>
      <c r="F343" s="6"/>
      <c r="G343" s="6"/>
    </row>
    <row r="344" spans="5:7" ht="15.75">
      <c r="E344" s="6"/>
      <c r="F344" s="6"/>
      <c r="G344" s="6"/>
    </row>
    <row r="345" spans="5:7" ht="15.75">
      <c r="E345" s="6"/>
      <c r="F345" s="6"/>
      <c r="G345" s="6"/>
    </row>
    <row r="346" spans="5:7" ht="15.75">
      <c r="E346" s="6"/>
      <c r="F346" s="6"/>
      <c r="G346" s="6"/>
    </row>
    <row r="347" spans="5:7" ht="15.75">
      <c r="E347" s="6"/>
      <c r="F347" s="6"/>
      <c r="G347" s="6"/>
    </row>
    <row r="348" spans="5:7" ht="15.75">
      <c r="E348" s="6"/>
      <c r="F348" s="6"/>
      <c r="G348" s="6"/>
    </row>
    <row r="349" spans="5:7" ht="15.75">
      <c r="E349" s="6"/>
      <c r="F349" s="6"/>
      <c r="G349" s="6"/>
    </row>
    <row r="350" spans="5:7" ht="15.75">
      <c r="E350" s="6"/>
      <c r="F350" s="6"/>
      <c r="G350" s="6"/>
    </row>
    <row r="351" spans="5:7" ht="15.75">
      <c r="E351" s="6"/>
      <c r="F351" s="6"/>
      <c r="G351" s="6"/>
    </row>
    <row r="352" spans="5:7" ht="15.75">
      <c r="E352" s="6"/>
      <c r="F352" s="6"/>
      <c r="G352" s="6"/>
    </row>
    <row r="353" spans="5:7" ht="15.75">
      <c r="E353" s="6"/>
      <c r="F353" s="6"/>
      <c r="G353" s="6"/>
    </row>
    <row r="354" spans="5:7" ht="15.75">
      <c r="E354" s="6"/>
      <c r="F354" s="6"/>
      <c r="G354" s="6"/>
    </row>
    <row r="355" spans="5:7" ht="15.75">
      <c r="E355" s="6"/>
      <c r="F355" s="6"/>
      <c r="G355" s="6"/>
    </row>
    <row r="356" spans="5:7" ht="15.75">
      <c r="E356" s="6"/>
      <c r="F356" s="6"/>
      <c r="G356" s="6"/>
    </row>
    <row r="357" spans="5:7" ht="15.75">
      <c r="E357" s="6"/>
      <c r="F357" s="6"/>
      <c r="G357" s="6"/>
    </row>
    <row r="358" spans="5:7" ht="15.75">
      <c r="E358" s="6"/>
      <c r="F358" s="6"/>
      <c r="G358" s="6"/>
    </row>
    <row r="359" spans="5:7" ht="15.75">
      <c r="E359" s="6"/>
      <c r="F359" s="6"/>
      <c r="G359" s="6"/>
    </row>
    <row r="360" spans="5:7" ht="15.75">
      <c r="E360" s="6"/>
      <c r="F360" s="6"/>
      <c r="G360" s="6"/>
    </row>
    <row r="361" spans="5:7" ht="15.75">
      <c r="E361" s="6"/>
      <c r="F361" s="6"/>
      <c r="G361" s="6"/>
    </row>
    <row r="362" spans="5:7" ht="15.75">
      <c r="E362" s="6"/>
      <c r="F362" s="6"/>
      <c r="G362" s="6"/>
    </row>
    <row r="363" spans="5:7" ht="15.75">
      <c r="E363" s="6"/>
      <c r="F363" s="6"/>
      <c r="G363" s="6"/>
    </row>
    <row r="364" spans="5:7" ht="15.75">
      <c r="E364" s="6"/>
      <c r="F364" s="6"/>
      <c r="G364" s="6"/>
    </row>
    <row r="365" spans="5:7" ht="15.75">
      <c r="E365" s="6"/>
      <c r="F365" s="6"/>
      <c r="G365" s="6"/>
    </row>
    <row r="366" spans="5:7" ht="15.75">
      <c r="E366" s="6"/>
      <c r="F366" s="6"/>
      <c r="G366" s="6"/>
    </row>
    <row r="367" spans="5:7" ht="15.75">
      <c r="E367" s="6"/>
      <c r="F367" s="6"/>
      <c r="G367" s="6"/>
    </row>
    <row r="368" spans="5:7" ht="15.75">
      <c r="E368" s="6"/>
      <c r="F368" s="6"/>
      <c r="G368" s="6"/>
    </row>
    <row r="369" spans="5:7" ht="15.75">
      <c r="E369" s="6"/>
      <c r="F369" s="6"/>
      <c r="G369" s="6"/>
    </row>
    <row r="370" spans="5:7" ht="15.75">
      <c r="E370" s="6"/>
      <c r="F370" s="6"/>
      <c r="G370" s="6"/>
    </row>
    <row r="371" spans="5:7" ht="15.75">
      <c r="E371" s="6"/>
      <c r="F371" s="6"/>
      <c r="G371" s="6"/>
    </row>
    <row r="372" spans="5:7" ht="15.75">
      <c r="E372" s="6"/>
      <c r="F372" s="6"/>
      <c r="G372" s="6"/>
    </row>
    <row r="373" spans="5:7" ht="15.75">
      <c r="E373" s="6"/>
      <c r="F373" s="6"/>
      <c r="G373" s="6"/>
    </row>
    <row r="374" spans="5:7" ht="15.75">
      <c r="E374" s="6"/>
      <c r="F374" s="6"/>
      <c r="G374" s="6"/>
    </row>
    <row r="375" spans="5:7" ht="15.75">
      <c r="E375" s="6"/>
      <c r="F375" s="6"/>
      <c r="G375" s="6"/>
    </row>
    <row r="376" spans="5:7" ht="15.75">
      <c r="E376" s="6"/>
      <c r="F376" s="6"/>
      <c r="G376" s="6"/>
    </row>
    <row r="377" spans="5:7" ht="15.75">
      <c r="E377" s="6"/>
      <c r="F377" s="6"/>
      <c r="G377" s="6"/>
    </row>
    <row r="378" spans="5:7" ht="15.75">
      <c r="E378" s="6"/>
      <c r="F378" s="6"/>
      <c r="G378" s="6"/>
    </row>
    <row r="379" spans="5:7" ht="15.75">
      <c r="E379" s="6"/>
      <c r="F379" s="6"/>
      <c r="G379" s="6"/>
    </row>
    <row r="380" spans="5:7" ht="15.75">
      <c r="E380" s="6"/>
      <c r="F380" s="6"/>
      <c r="G380" s="6"/>
    </row>
    <row r="381" spans="5:7" ht="15.75">
      <c r="E381" s="6"/>
      <c r="F381" s="6"/>
      <c r="G381" s="6"/>
    </row>
    <row r="382" spans="5:7" ht="15.75">
      <c r="E382" s="6"/>
      <c r="F382" s="6"/>
      <c r="G382" s="6"/>
    </row>
    <row r="383" spans="5:7" ht="15.75">
      <c r="E383" s="6"/>
      <c r="F383" s="6"/>
      <c r="G383" s="6"/>
    </row>
    <row r="384" spans="5:7" ht="15.75">
      <c r="E384" s="6"/>
      <c r="F384" s="6"/>
      <c r="G384" s="6"/>
    </row>
    <row r="385" spans="5:7" ht="15.75">
      <c r="E385" s="6"/>
      <c r="F385" s="6"/>
      <c r="G385" s="6"/>
    </row>
    <row r="386" spans="5:7" ht="15.75">
      <c r="E386" s="6"/>
      <c r="F386" s="6"/>
      <c r="G386" s="6"/>
    </row>
    <row r="387" spans="5:7" ht="15.75">
      <c r="E387" s="6"/>
      <c r="F387" s="6"/>
      <c r="G387" s="6"/>
    </row>
    <row r="388" spans="5:7" ht="15.75">
      <c r="E388" s="6"/>
      <c r="F388" s="6"/>
      <c r="G388" s="6"/>
    </row>
    <row r="389" spans="5:7" ht="15.75">
      <c r="E389" s="6"/>
      <c r="F389" s="6"/>
      <c r="G389" s="6"/>
    </row>
    <row r="390" spans="5:7" ht="15.75">
      <c r="E390" s="6"/>
      <c r="F390" s="6"/>
      <c r="G390" s="6"/>
    </row>
    <row r="391" spans="5:7" ht="15.75">
      <c r="E391" s="6"/>
      <c r="F391" s="6"/>
      <c r="G391" s="6"/>
    </row>
    <row r="392" spans="5:7" ht="15.75">
      <c r="E392" s="6"/>
      <c r="F392" s="6"/>
      <c r="G392" s="6"/>
    </row>
    <row r="393" spans="5:7" ht="15.75">
      <c r="E393" s="6"/>
      <c r="F393" s="6"/>
      <c r="G393" s="6"/>
    </row>
    <row r="394" spans="5:7" ht="15.75">
      <c r="E394" s="6"/>
      <c r="F394" s="6"/>
      <c r="G394" s="6"/>
    </row>
    <row r="395" spans="5:7" ht="15.75">
      <c r="E395" s="6"/>
      <c r="F395" s="6"/>
      <c r="G395" s="6"/>
    </row>
    <row r="396" spans="5:7" ht="15.75">
      <c r="E396" s="6"/>
      <c r="F396" s="6"/>
      <c r="G396" s="6"/>
    </row>
    <row r="397" spans="5:7" ht="15.75">
      <c r="E397" s="6"/>
      <c r="F397" s="6"/>
      <c r="G397" s="6"/>
    </row>
    <row r="398" spans="5:7" ht="15.75">
      <c r="E398" s="6"/>
      <c r="F398" s="6"/>
      <c r="G398" s="6"/>
    </row>
    <row r="399" spans="5:7" ht="15.75">
      <c r="E399" s="6"/>
      <c r="F399" s="6"/>
      <c r="G399" s="6"/>
    </row>
    <row r="400" spans="5:7" ht="15.75">
      <c r="E400" s="6"/>
      <c r="F400" s="6"/>
      <c r="G400" s="6"/>
    </row>
    <row r="401" spans="5:7" ht="15.75">
      <c r="E401" s="6"/>
      <c r="F401" s="6"/>
      <c r="G401" s="6"/>
    </row>
    <row r="402" spans="5:7" ht="15.75">
      <c r="E402" s="6"/>
      <c r="F402" s="6"/>
      <c r="G402" s="6"/>
    </row>
    <row r="403" spans="5:7" ht="15.75">
      <c r="E403" s="6"/>
      <c r="F403" s="6"/>
      <c r="G403" s="6"/>
    </row>
    <row r="404" spans="5:7" ht="15.75">
      <c r="E404" s="6"/>
      <c r="F404" s="6"/>
      <c r="G404" s="6"/>
    </row>
    <row r="405" spans="5:7" ht="15.75">
      <c r="E405" s="6"/>
      <c r="F405" s="6"/>
      <c r="G405" s="6"/>
    </row>
    <row r="406" spans="5:7" ht="15.75">
      <c r="E406" s="6"/>
      <c r="F406" s="6"/>
      <c r="G406" s="6"/>
    </row>
    <row r="407" spans="5:7" ht="15.75">
      <c r="E407" s="6"/>
      <c r="F407" s="6"/>
      <c r="G407" s="6"/>
    </row>
    <row r="408" spans="5:7" ht="15.75">
      <c r="E408" s="6"/>
      <c r="F408" s="6"/>
      <c r="G408" s="6"/>
    </row>
    <row r="409" spans="5:7" ht="15.75">
      <c r="E409" s="6"/>
      <c r="F409" s="6"/>
      <c r="G409" s="6"/>
    </row>
    <row r="410" spans="5:7" ht="15.75">
      <c r="E410" s="6"/>
      <c r="F410" s="6"/>
      <c r="G410" s="6"/>
    </row>
    <row r="411" spans="5:7" ht="15.75">
      <c r="E411" s="6"/>
      <c r="F411" s="6"/>
      <c r="G411" s="6"/>
    </row>
    <row r="412" spans="5:7" ht="15.75">
      <c r="E412" s="6"/>
      <c r="F412" s="6"/>
      <c r="G412" s="6"/>
    </row>
    <row r="413" spans="5:7" ht="15.75">
      <c r="E413" s="6"/>
      <c r="F413" s="6"/>
      <c r="G413" s="6"/>
    </row>
    <row r="414" spans="5:7" ht="15.75">
      <c r="E414" s="6"/>
      <c r="F414" s="6"/>
      <c r="G414" s="6"/>
    </row>
    <row r="415" spans="5:7" ht="15.75">
      <c r="E415" s="6"/>
      <c r="F415" s="6"/>
      <c r="G415" s="6"/>
    </row>
    <row r="416" spans="5:7" ht="15.75">
      <c r="E416" s="6"/>
      <c r="F416" s="6"/>
      <c r="G416" s="6"/>
    </row>
    <row r="417" spans="5:7" ht="15.75">
      <c r="E417" s="6"/>
      <c r="F417" s="6"/>
      <c r="G417" s="6"/>
    </row>
    <row r="418" spans="5:7" ht="15.75">
      <c r="E418" s="6"/>
      <c r="F418" s="6"/>
      <c r="G418" s="6"/>
    </row>
    <row r="419" spans="5:7" ht="15.75">
      <c r="E419" s="6"/>
      <c r="F419" s="6"/>
      <c r="G419" s="6"/>
    </row>
    <row r="420" spans="5:7" ht="15.75">
      <c r="E420" s="6"/>
      <c r="F420" s="6"/>
      <c r="G420" s="6"/>
    </row>
    <row r="421" spans="5:7" ht="15.75">
      <c r="E421" s="6"/>
      <c r="F421" s="6"/>
      <c r="G421" s="6"/>
    </row>
    <row r="422" spans="5:7" ht="15.75">
      <c r="E422" s="6"/>
      <c r="F422" s="6"/>
      <c r="G422" s="6"/>
    </row>
    <row r="423" spans="5:7" ht="15.75">
      <c r="E423" s="6"/>
      <c r="F423" s="6"/>
      <c r="G423" s="6"/>
    </row>
    <row r="424" spans="5:7" ht="15.75">
      <c r="E424" s="6"/>
      <c r="F424" s="6"/>
      <c r="G424" s="6"/>
    </row>
    <row r="425" spans="5:7" ht="15.75">
      <c r="E425" s="6"/>
      <c r="F425" s="6"/>
      <c r="G425" s="6"/>
    </row>
    <row r="426" spans="5:7" ht="15.75">
      <c r="E426" s="6"/>
      <c r="F426" s="6"/>
      <c r="G426" s="6"/>
    </row>
    <row r="427" spans="5:7" ht="15.75">
      <c r="E427" s="6"/>
      <c r="F427" s="6"/>
      <c r="G427" s="6"/>
    </row>
    <row r="428" spans="5:7" ht="15.75">
      <c r="E428" s="6"/>
      <c r="F428" s="6"/>
      <c r="G428" s="6"/>
    </row>
    <row r="429" spans="5:7" ht="15.75">
      <c r="E429" s="6"/>
      <c r="F429" s="6"/>
      <c r="G429" s="6"/>
    </row>
    <row r="430" spans="5:7" ht="15.75">
      <c r="E430" s="6"/>
      <c r="F430" s="6"/>
      <c r="G430" s="6"/>
    </row>
    <row r="431" spans="5:7" ht="15.75">
      <c r="E431" s="6"/>
      <c r="F431" s="6"/>
      <c r="G431" s="6"/>
    </row>
    <row r="432" spans="5:7" ht="15.75">
      <c r="E432" s="6"/>
      <c r="F432" s="6"/>
      <c r="G432" s="6"/>
    </row>
    <row r="433" spans="5:7" ht="15.75">
      <c r="E433" s="6"/>
      <c r="F433" s="6"/>
      <c r="G433" s="6"/>
    </row>
    <row r="434" spans="5:7" ht="15.75">
      <c r="E434" s="6"/>
      <c r="F434" s="6"/>
      <c r="G434" s="6"/>
    </row>
    <row r="435" spans="5:7" ht="15.75">
      <c r="E435" s="6"/>
      <c r="F435" s="6"/>
      <c r="G435" s="6"/>
    </row>
    <row r="436" spans="5:7" ht="15.75">
      <c r="E436" s="6"/>
      <c r="F436" s="6"/>
      <c r="G436" s="6"/>
    </row>
    <row r="437" spans="5:7" ht="15.75">
      <c r="E437" s="6"/>
      <c r="F437" s="6"/>
      <c r="G437" s="6"/>
    </row>
    <row r="438" spans="5:7" ht="15.75">
      <c r="E438" s="6"/>
      <c r="F438" s="6"/>
      <c r="G438" s="6"/>
    </row>
    <row r="439" spans="5:7" ht="15.75">
      <c r="E439" s="6"/>
      <c r="F439" s="6"/>
      <c r="G439" s="6"/>
    </row>
    <row r="440" spans="5:7" ht="15.75">
      <c r="E440" s="6"/>
      <c r="F440" s="6"/>
      <c r="G440" s="6"/>
    </row>
    <row r="441" spans="5:7" ht="15.75">
      <c r="E441" s="6"/>
      <c r="F441" s="6"/>
      <c r="G441" s="6"/>
    </row>
    <row r="442" spans="5:7" ht="15.75">
      <c r="E442" s="6"/>
      <c r="F442" s="6"/>
      <c r="G442" s="6"/>
    </row>
    <row r="443" spans="5:7" ht="15.75">
      <c r="E443" s="6"/>
      <c r="F443" s="6"/>
      <c r="G443" s="6"/>
    </row>
    <row r="444" spans="5:7" ht="15.75">
      <c r="E444" s="6"/>
      <c r="F444" s="6"/>
      <c r="G444" s="6"/>
    </row>
    <row r="445" spans="5:7" ht="15.75">
      <c r="E445" s="6"/>
      <c r="F445" s="6"/>
      <c r="G445" s="6"/>
    </row>
    <row r="446" spans="5:7" ht="15.75">
      <c r="E446" s="6"/>
      <c r="F446" s="6"/>
      <c r="G446" s="6"/>
    </row>
    <row r="447" spans="5:7" ht="15.75">
      <c r="E447" s="6"/>
      <c r="F447" s="6"/>
      <c r="G447" s="6"/>
    </row>
    <row r="448" spans="5:7" ht="15.75">
      <c r="E448" s="6"/>
      <c r="F448" s="6"/>
      <c r="G448" s="6"/>
    </row>
    <row r="449" spans="5:7" ht="15.75">
      <c r="E449" s="6"/>
      <c r="F449" s="6"/>
      <c r="G449" s="6"/>
    </row>
    <row r="450" spans="5:7" ht="15.75">
      <c r="E450" s="6"/>
      <c r="F450" s="6"/>
      <c r="G450" s="6"/>
    </row>
    <row r="451" spans="5:7" ht="15.75">
      <c r="E451" s="6"/>
      <c r="F451" s="6"/>
      <c r="G451" s="6"/>
    </row>
    <row r="452" spans="5:7" ht="15.75">
      <c r="E452" s="6"/>
      <c r="F452" s="6"/>
      <c r="G452" s="6"/>
    </row>
    <row r="453" spans="5:7" ht="15.75">
      <c r="E453" s="6"/>
      <c r="F453" s="6"/>
      <c r="G453" s="6"/>
    </row>
    <row r="454" spans="5:7" ht="15.75">
      <c r="E454" s="6"/>
      <c r="F454" s="6"/>
      <c r="G454" s="6"/>
    </row>
    <row r="455" spans="5:7" ht="15.75">
      <c r="E455" s="6"/>
      <c r="F455" s="6"/>
      <c r="G455" s="6"/>
    </row>
    <row r="456" spans="5:7" ht="15.75">
      <c r="E456" s="6"/>
      <c r="F456" s="6"/>
      <c r="G456" s="6"/>
    </row>
    <row r="457" spans="5:7" ht="15.75">
      <c r="E457" s="6"/>
      <c r="F457" s="6"/>
      <c r="G457" s="6"/>
    </row>
    <row r="458" spans="5:7" ht="15.75">
      <c r="E458" s="6"/>
      <c r="F458" s="6"/>
      <c r="G458" s="6"/>
    </row>
    <row r="459" spans="5:7" ht="15.75">
      <c r="E459" s="6"/>
      <c r="F459" s="6"/>
      <c r="G459" s="6"/>
    </row>
    <row r="460" spans="5:7" ht="15.75">
      <c r="E460" s="6"/>
      <c r="F460" s="6"/>
      <c r="G460" s="6"/>
    </row>
    <row r="461" spans="5:7" ht="15.75">
      <c r="E461" s="6"/>
      <c r="F461" s="6"/>
      <c r="G461" s="6"/>
    </row>
    <row r="462" spans="5:7" ht="15.75">
      <c r="E462" s="6"/>
      <c r="F462" s="6"/>
      <c r="G462" s="6"/>
    </row>
    <row r="463" spans="5:7" ht="15.75">
      <c r="E463" s="6"/>
      <c r="F463" s="6"/>
      <c r="G463" s="6"/>
    </row>
    <row r="464" spans="5:7" ht="15.75">
      <c r="E464" s="6"/>
      <c r="F464" s="6"/>
      <c r="G464" s="6"/>
    </row>
    <row r="465" spans="5:7" ht="15.75">
      <c r="E465" s="6"/>
      <c r="F465" s="6"/>
      <c r="G465" s="6"/>
    </row>
    <row r="466" spans="5:7" ht="15.75">
      <c r="E466" s="6"/>
      <c r="F466" s="6"/>
      <c r="G466" s="6"/>
    </row>
    <row r="467" spans="5:7" ht="15.75">
      <c r="E467" s="6"/>
      <c r="F467" s="6"/>
      <c r="G467" s="6"/>
    </row>
    <row r="468" spans="5:7" ht="15.75">
      <c r="E468" s="6"/>
      <c r="F468" s="6"/>
      <c r="G468" s="6"/>
    </row>
    <row r="469" spans="5:7" ht="15.75">
      <c r="E469" s="6"/>
      <c r="F469" s="6"/>
      <c r="G469" s="6"/>
    </row>
    <row r="470" spans="5:7" ht="15.75">
      <c r="E470" s="6"/>
      <c r="F470" s="6"/>
      <c r="G470" s="6"/>
    </row>
    <row r="471" spans="5:7" ht="15.75">
      <c r="E471" s="6"/>
      <c r="F471" s="6"/>
      <c r="G471" s="6"/>
    </row>
    <row r="472" spans="5:7" ht="15.75">
      <c r="E472" s="6"/>
      <c r="F472" s="6"/>
      <c r="G472" s="6"/>
    </row>
    <row r="473" spans="5:7" ht="15.75">
      <c r="E473" s="6"/>
      <c r="F473" s="6"/>
      <c r="G473" s="6"/>
    </row>
    <row r="474" spans="5:7" ht="15.75">
      <c r="E474" s="6"/>
      <c r="F474" s="6"/>
      <c r="G474" s="6"/>
    </row>
    <row r="475" spans="5:7" ht="15.75">
      <c r="E475" s="6"/>
      <c r="F475" s="6"/>
      <c r="G475" s="6"/>
    </row>
    <row r="476" spans="5:7" ht="15.75">
      <c r="E476" s="6"/>
      <c r="F476" s="6"/>
      <c r="G476" s="6"/>
    </row>
    <row r="477" spans="5:7" ht="15.75">
      <c r="E477" s="6"/>
      <c r="F477" s="6"/>
      <c r="G477" s="6"/>
    </row>
    <row r="478" spans="5:7" ht="15.75">
      <c r="E478" s="6"/>
      <c r="F478" s="6"/>
      <c r="G478" s="6"/>
    </row>
    <row r="479" spans="5:7" ht="15.75">
      <c r="E479" s="6"/>
      <c r="F479" s="6"/>
      <c r="G479" s="6"/>
    </row>
    <row r="480" spans="5:7" ht="15.75">
      <c r="E480" s="6"/>
      <c r="F480" s="6"/>
      <c r="G480" s="6"/>
    </row>
    <row r="481" spans="5:7" ht="15.75">
      <c r="E481" s="6"/>
      <c r="F481" s="6"/>
      <c r="G481" s="6"/>
    </row>
    <row r="482" spans="5:7" ht="15.75">
      <c r="E482" s="6"/>
      <c r="F482" s="6"/>
      <c r="G482" s="6"/>
    </row>
    <row r="483" spans="5:7" ht="15.75">
      <c r="E483" s="6"/>
      <c r="F483" s="6"/>
      <c r="G483" s="6"/>
    </row>
    <row r="484" spans="5:7" ht="15.75">
      <c r="E484" s="6"/>
      <c r="F484" s="6"/>
      <c r="G484" s="6"/>
    </row>
    <row r="485" spans="5:7" ht="15.75">
      <c r="E485" s="6"/>
      <c r="F485" s="6"/>
      <c r="G485" s="6"/>
    </row>
    <row r="486" spans="5:7" ht="15.75">
      <c r="E486" s="6"/>
      <c r="F486" s="6"/>
      <c r="G486" s="6"/>
    </row>
    <row r="487" spans="5:7" ht="15.75">
      <c r="E487" s="6"/>
      <c r="F487" s="6"/>
      <c r="G487" s="6"/>
    </row>
    <row r="488" spans="5:7" ht="15.75">
      <c r="E488" s="6"/>
      <c r="F488" s="6"/>
      <c r="G488" s="6"/>
    </row>
    <row r="489" spans="5:7" ht="15.75">
      <c r="E489" s="6"/>
      <c r="F489" s="6"/>
      <c r="G489" s="6"/>
    </row>
    <row r="490" spans="5:7" ht="15.75">
      <c r="E490" s="6"/>
      <c r="F490" s="6"/>
      <c r="G490" s="6"/>
    </row>
    <row r="491" spans="5:7" ht="15.75">
      <c r="E491" s="6"/>
      <c r="F491" s="6"/>
      <c r="G491" s="6"/>
    </row>
    <row r="492" spans="5:7" ht="15.75">
      <c r="E492" s="6"/>
      <c r="F492" s="6"/>
      <c r="G492" s="6"/>
    </row>
    <row r="493" spans="5:7" ht="15.75">
      <c r="E493" s="6"/>
      <c r="F493" s="6"/>
      <c r="G493" s="6"/>
    </row>
    <row r="494" spans="5:7" ht="15.75">
      <c r="E494" s="6"/>
      <c r="F494" s="6"/>
      <c r="G494" s="6"/>
    </row>
    <row r="495" spans="5:7" ht="15.75">
      <c r="E495" s="6"/>
      <c r="F495" s="6"/>
      <c r="G495" s="6"/>
    </row>
    <row r="496" spans="5:7" ht="15.75">
      <c r="E496" s="6"/>
      <c r="F496" s="6"/>
      <c r="G496" s="6"/>
    </row>
    <row r="497" spans="5:7" ht="15.75">
      <c r="E497" s="6"/>
      <c r="F497" s="6"/>
      <c r="G497" s="6"/>
    </row>
    <row r="498" spans="5:7" ht="15.75">
      <c r="E498" s="6"/>
      <c r="F498" s="6"/>
      <c r="G498" s="6"/>
    </row>
    <row r="499" spans="5:7" ht="15.75">
      <c r="E499" s="6"/>
      <c r="F499" s="6"/>
      <c r="G499" s="6"/>
    </row>
    <row r="500" spans="5:7" ht="15.75">
      <c r="E500" s="6"/>
      <c r="F500" s="6"/>
      <c r="G500" s="6"/>
    </row>
    <row r="501" spans="5:7" ht="15.75">
      <c r="E501" s="6"/>
      <c r="F501" s="6"/>
      <c r="G501" s="6"/>
    </row>
    <row r="502" spans="5:7" ht="15.75">
      <c r="E502" s="6"/>
      <c r="F502" s="6"/>
      <c r="G502" s="6"/>
    </row>
    <row r="503" spans="5:7" ht="15.75">
      <c r="E503" s="6"/>
      <c r="F503" s="6"/>
      <c r="G503" s="6"/>
    </row>
    <row r="504" spans="5:7" ht="15.75">
      <c r="E504" s="6"/>
      <c r="F504" s="6"/>
      <c r="G504" s="6"/>
    </row>
    <row r="505" spans="5:7" ht="15.75">
      <c r="E505" s="6"/>
      <c r="F505" s="6"/>
      <c r="G505" s="6"/>
    </row>
    <row r="506" spans="5:7" ht="15.75">
      <c r="E506" s="6"/>
      <c r="F506" s="6"/>
      <c r="G506" s="6"/>
    </row>
    <row r="507" spans="5:7" ht="15.75">
      <c r="E507" s="6"/>
      <c r="F507" s="6"/>
      <c r="G507" s="6"/>
    </row>
    <row r="508" spans="5:7" ht="15.75">
      <c r="E508" s="6"/>
      <c r="F508" s="6"/>
      <c r="G508" s="6"/>
    </row>
    <row r="509" spans="5:7" ht="15.75">
      <c r="E509" s="6"/>
      <c r="F509" s="6"/>
      <c r="G509" s="6"/>
    </row>
    <row r="510" spans="5:7" ht="15.75">
      <c r="E510" s="6"/>
      <c r="F510" s="6"/>
      <c r="G510" s="6"/>
    </row>
    <row r="511" spans="5:7" ht="15.75">
      <c r="E511" s="6"/>
      <c r="F511" s="6"/>
      <c r="G511" s="6"/>
    </row>
    <row r="512" spans="5:7" ht="15.75">
      <c r="E512" s="6"/>
      <c r="F512" s="6"/>
      <c r="G512" s="6"/>
    </row>
    <row r="513" spans="5:7" ht="15.75">
      <c r="E513" s="6"/>
      <c r="F513" s="6"/>
      <c r="G513" s="6"/>
    </row>
    <row r="514" spans="5:7" ht="15.75">
      <c r="E514" s="6"/>
      <c r="F514" s="6"/>
      <c r="G514" s="6"/>
    </row>
    <row r="515" spans="5:7" ht="15.75">
      <c r="E515" s="6"/>
      <c r="F515" s="6"/>
      <c r="G515" s="6"/>
    </row>
    <row r="516" spans="5:7" ht="15.75">
      <c r="E516" s="6"/>
      <c r="F516" s="6"/>
      <c r="G516" s="6"/>
    </row>
    <row r="517" spans="5:7" ht="15.75">
      <c r="E517" s="6"/>
      <c r="F517" s="6"/>
      <c r="G517" s="6"/>
    </row>
    <row r="518" spans="5:7" ht="15.75">
      <c r="E518" s="6"/>
      <c r="F518" s="6"/>
      <c r="G518" s="6"/>
    </row>
    <row r="519" spans="5:7" ht="15.75">
      <c r="E519" s="6"/>
      <c r="F519" s="6"/>
      <c r="G519" s="6"/>
    </row>
    <row r="520" spans="5:7" ht="15.75">
      <c r="E520" s="6"/>
      <c r="F520" s="6"/>
      <c r="G520" s="6"/>
    </row>
    <row r="521" spans="5:7" ht="15.75">
      <c r="E521" s="6"/>
      <c r="F521" s="6"/>
      <c r="G521" s="6"/>
    </row>
    <row r="522" spans="5:7" ht="15.75">
      <c r="E522" s="6"/>
      <c r="F522" s="6"/>
      <c r="G522" s="6"/>
    </row>
    <row r="523" spans="5:7" ht="15.75">
      <c r="E523" s="6"/>
      <c r="F523" s="6"/>
      <c r="G523" s="6"/>
    </row>
    <row r="524" spans="5:7" ht="15.75">
      <c r="E524" s="6"/>
      <c r="F524" s="6"/>
      <c r="G524" s="6"/>
    </row>
    <row r="525" spans="5:7" ht="15.75">
      <c r="E525" s="6"/>
      <c r="F525" s="6"/>
      <c r="G525" s="6"/>
    </row>
    <row r="526" spans="5:7" ht="15.75">
      <c r="E526" s="6"/>
      <c r="F526" s="6"/>
      <c r="G526" s="6"/>
    </row>
    <row r="527" spans="5:7" ht="15.75">
      <c r="E527" s="6"/>
      <c r="F527" s="6"/>
      <c r="G527" s="6"/>
    </row>
    <row r="528" spans="5:7" ht="15.75">
      <c r="E528" s="6"/>
      <c r="F528" s="6"/>
      <c r="G528" s="6"/>
    </row>
    <row r="529" spans="5:7" ht="15.75">
      <c r="E529" s="6"/>
      <c r="F529" s="6"/>
      <c r="G529" s="6"/>
    </row>
    <row r="530" spans="5:7" ht="15.75">
      <c r="E530" s="6"/>
      <c r="F530" s="6"/>
      <c r="G530" s="6"/>
    </row>
    <row r="531" spans="5:7" ht="15.75">
      <c r="E531" s="6"/>
      <c r="F531" s="6"/>
      <c r="G531" s="6"/>
    </row>
    <row r="532" spans="5:7" ht="15.75">
      <c r="E532" s="6"/>
      <c r="F532" s="6"/>
      <c r="G532" s="6"/>
    </row>
    <row r="533" spans="5:7" ht="15.75">
      <c r="E533" s="6"/>
      <c r="F533" s="6"/>
      <c r="G533" s="6"/>
    </row>
    <row r="534" spans="5:7" ht="15.75">
      <c r="E534" s="6"/>
      <c r="F534" s="6"/>
      <c r="G534" s="6"/>
    </row>
    <row r="535" spans="5:7" ht="15.75">
      <c r="E535" s="6"/>
      <c r="F535" s="6"/>
      <c r="G535" s="6"/>
    </row>
    <row r="536" spans="5:7" ht="15.75">
      <c r="E536" s="6"/>
      <c r="F536" s="6"/>
      <c r="G536" s="6"/>
    </row>
    <row r="537" spans="5:7" ht="15.75">
      <c r="E537" s="6"/>
      <c r="F537" s="6"/>
      <c r="G537" s="6"/>
    </row>
    <row r="538" spans="5:7" ht="15.75">
      <c r="E538" s="6"/>
      <c r="F538" s="6"/>
      <c r="G538" s="6"/>
    </row>
    <row r="539" spans="5:7" ht="15.75">
      <c r="E539" s="6"/>
      <c r="F539" s="6"/>
      <c r="G539" s="6"/>
    </row>
    <row r="540" spans="5:7" ht="15.75">
      <c r="E540" s="6"/>
      <c r="F540" s="6"/>
      <c r="G540" s="6"/>
    </row>
    <row r="541" spans="5:7" ht="15.75">
      <c r="E541" s="6"/>
      <c r="F541" s="6"/>
      <c r="G541" s="6"/>
    </row>
    <row r="542" spans="5:7" ht="15.75">
      <c r="E542" s="6"/>
      <c r="F542" s="6"/>
      <c r="G542" s="6"/>
    </row>
    <row r="543" spans="5:7" ht="15.75">
      <c r="E543" s="6"/>
      <c r="F543" s="6"/>
      <c r="G543" s="6"/>
    </row>
    <row r="544" spans="5:7" ht="15.75">
      <c r="E544" s="6"/>
      <c r="F544" s="6"/>
      <c r="G544" s="6"/>
    </row>
    <row r="545" spans="5:7" ht="15.75">
      <c r="E545" s="6"/>
      <c r="F545" s="6"/>
      <c r="G545" s="6"/>
    </row>
    <row r="546" spans="5:7" ht="15.75">
      <c r="E546" s="6"/>
      <c r="F546" s="6"/>
      <c r="G546" s="6"/>
    </row>
    <row r="547" spans="5:7" ht="15.75">
      <c r="E547" s="6"/>
      <c r="F547" s="6"/>
      <c r="G547" s="6"/>
    </row>
    <row r="548" spans="5:7" ht="15.75">
      <c r="E548" s="6"/>
      <c r="F548" s="6"/>
      <c r="G548" s="6"/>
    </row>
    <row r="549" spans="5:7" ht="15.75">
      <c r="E549" s="6"/>
      <c r="F549" s="6"/>
      <c r="G549" s="6"/>
    </row>
    <row r="550" spans="5:7" ht="15.75">
      <c r="E550" s="6"/>
      <c r="F550" s="6"/>
      <c r="G550" s="6"/>
    </row>
    <row r="551" spans="5:7" ht="15.75">
      <c r="E551" s="6"/>
      <c r="F551" s="6"/>
      <c r="G551" s="6"/>
    </row>
    <row r="552" spans="5:7" ht="15.75">
      <c r="E552" s="6"/>
      <c r="F552" s="6"/>
      <c r="G552" s="6"/>
    </row>
    <row r="553" spans="5:7" ht="15.75">
      <c r="E553" s="6"/>
      <c r="F553" s="6"/>
      <c r="G553" s="6"/>
    </row>
    <row r="554" spans="5:7" ht="15.75">
      <c r="E554" s="6"/>
      <c r="F554" s="6"/>
      <c r="G554" s="6"/>
    </row>
    <row r="555" spans="5:7" ht="15.75">
      <c r="E555" s="6"/>
      <c r="F555" s="6"/>
      <c r="G555" s="6"/>
    </row>
    <row r="556" spans="5:7" ht="15.75">
      <c r="E556" s="6"/>
      <c r="F556" s="6"/>
      <c r="G556" s="6"/>
    </row>
    <row r="557" spans="5:7" ht="15.75">
      <c r="E557" s="6"/>
      <c r="F557" s="6"/>
      <c r="G557" s="6"/>
    </row>
    <row r="558" spans="5:7" ht="15.75">
      <c r="E558" s="6"/>
      <c r="F558" s="6"/>
      <c r="G558" s="6"/>
    </row>
    <row r="559" spans="5:7" ht="15.75">
      <c r="E559" s="6"/>
      <c r="F559" s="6"/>
      <c r="G559" s="6"/>
    </row>
    <row r="560" spans="5:7" ht="15.75">
      <c r="E560" s="6"/>
      <c r="F560" s="6"/>
      <c r="G560" s="6"/>
    </row>
    <row r="561" spans="5:7" ht="15.75">
      <c r="E561" s="6"/>
      <c r="F561" s="6"/>
      <c r="G561" s="6"/>
    </row>
    <row r="562" spans="5:7" ht="15.75">
      <c r="E562" s="6"/>
      <c r="F562" s="6"/>
      <c r="G562" s="6"/>
    </row>
    <row r="563" spans="5:7" ht="15.75">
      <c r="E563" s="6"/>
      <c r="F563" s="6"/>
      <c r="G563" s="6"/>
    </row>
    <row r="564" spans="5:7" ht="15.75">
      <c r="E564" s="6"/>
      <c r="F564" s="6"/>
      <c r="G564" s="6"/>
    </row>
    <row r="565" spans="5:7" ht="15.75">
      <c r="E565" s="6"/>
      <c r="F565" s="6"/>
      <c r="G565" s="6"/>
    </row>
    <row r="566" spans="5:7" ht="15.75">
      <c r="E566" s="6"/>
      <c r="F566" s="6"/>
      <c r="G566" s="6"/>
    </row>
    <row r="567" spans="5:7" ht="15.75">
      <c r="E567" s="6"/>
      <c r="F567" s="6"/>
      <c r="G567" s="6"/>
    </row>
    <row r="568" spans="5:7" ht="15.75">
      <c r="E568" s="6"/>
      <c r="F568" s="6"/>
      <c r="G568" s="6"/>
    </row>
    <row r="569" spans="5:7" ht="15.75">
      <c r="E569" s="6"/>
      <c r="F569" s="6"/>
      <c r="G569" s="6"/>
    </row>
    <row r="570" spans="5:7" ht="15.75">
      <c r="E570" s="6"/>
      <c r="F570" s="6"/>
      <c r="G570" s="6"/>
    </row>
    <row r="571" spans="5:7" ht="15.75">
      <c r="E571" s="6"/>
      <c r="F571" s="6"/>
      <c r="G571" s="6"/>
    </row>
    <row r="572" spans="5:7" ht="15.75">
      <c r="E572" s="6"/>
      <c r="F572" s="6"/>
      <c r="G572" s="6"/>
    </row>
    <row r="573" spans="5:7" ht="15.75">
      <c r="E573" s="6"/>
      <c r="F573" s="6"/>
      <c r="G573" s="6"/>
    </row>
    <row r="574" spans="5:7" ht="15.75">
      <c r="E574" s="6"/>
      <c r="F574" s="6"/>
      <c r="G574" s="6"/>
    </row>
    <row r="575" spans="5:7" ht="15.75">
      <c r="E575" s="6"/>
      <c r="F575" s="6"/>
      <c r="G575" s="6"/>
    </row>
    <row r="576" spans="5:7" ht="15.75">
      <c r="E576" s="6"/>
      <c r="F576" s="6"/>
      <c r="G576" s="6"/>
    </row>
    <row r="577" spans="5:7" ht="15.75">
      <c r="E577" s="6"/>
      <c r="F577" s="6"/>
      <c r="G577" s="6"/>
    </row>
    <row r="578" spans="5:7" ht="15.75">
      <c r="E578" s="6"/>
      <c r="F578" s="6"/>
      <c r="G578" s="6"/>
    </row>
    <row r="579" spans="5:7" ht="15.75">
      <c r="E579" s="6"/>
      <c r="F579" s="6"/>
      <c r="G579" s="6"/>
    </row>
    <row r="580" spans="5:7" ht="15.75">
      <c r="E580" s="6"/>
      <c r="F580" s="6"/>
      <c r="G580" s="6"/>
    </row>
    <row r="581" spans="5:7" ht="15.75">
      <c r="E581" s="6"/>
      <c r="F581" s="6"/>
      <c r="G581" s="6"/>
    </row>
    <row r="582" spans="5:7" ht="15.75">
      <c r="E582" s="6"/>
      <c r="F582" s="6"/>
      <c r="G582" s="6"/>
    </row>
    <row r="583" spans="5:7" ht="15.75">
      <c r="E583" s="6"/>
      <c r="F583" s="6"/>
      <c r="G583" s="6"/>
    </row>
    <row r="584" spans="5:7" ht="15.75">
      <c r="E584" s="6"/>
      <c r="F584" s="6"/>
      <c r="G584" s="6"/>
    </row>
    <row r="585" spans="5:7" ht="15.75">
      <c r="E585" s="6"/>
      <c r="F585" s="6"/>
      <c r="G585" s="6"/>
    </row>
    <row r="586" spans="5:7" ht="15.75">
      <c r="E586" s="6"/>
      <c r="F586" s="6"/>
      <c r="G586" s="6"/>
    </row>
    <row r="587" spans="5:7" ht="15.75">
      <c r="E587" s="6"/>
      <c r="F587" s="6"/>
      <c r="G587" s="6"/>
    </row>
    <row r="588" spans="5:7" ht="15.75">
      <c r="E588" s="6"/>
      <c r="F588" s="6"/>
      <c r="G588" s="6"/>
    </row>
    <row r="589" spans="5:7" ht="15.75">
      <c r="E589" s="6"/>
      <c r="F589" s="6"/>
      <c r="G589" s="6"/>
    </row>
    <row r="590" spans="5:7" ht="15.75">
      <c r="E590" s="6"/>
      <c r="F590" s="6"/>
      <c r="G590" s="6"/>
    </row>
    <row r="591" spans="5:7" ht="15.75">
      <c r="E591" s="6"/>
      <c r="F591" s="6"/>
      <c r="G591" s="6"/>
    </row>
    <row r="592" spans="5:7" ht="15.75">
      <c r="E592" s="6"/>
      <c r="F592" s="6"/>
      <c r="G592" s="6"/>
    </row>
    <row r="593" spans="5:7" ht="15.75">
      <c r="E593" s="6"/>
      <c r="F593" s="6"/>
      <c r="G593" s="6"/>
    </row>
    <row r="594" spans="5:7" ht="15.75">
      <c r="E594" s="6"/>
      <c r="F594" s="6"/>
      <c r="G594" s="6"/>
    </row>
    <row r="595" spans="5:7" ht="15.75">
      <c r="E595" s="6"/>
      <c r="F595" s="6"/>
      <c r="G595" s="6"/>
    </row>
    <row r="596" spans="5:7" ht="15.75">
      <c r="E596" s="6"/>
      <c r="F596" s="6"/>
      <c r="G596" s="6"/>
    </row>
    <row r="597" spans="5:7" ht="15.75">
      <c r="E597" s="6"/>
      <c r="F597" s="6"/>
      <c r="G597" s="6"/>
    </row>
    <row r="598" spans="5:7" ht="15.75">
      <c r="E598" s="6"/>
      <c r="F598" s="6"/>
      <c r="G598" s="6"/>
    </row>
    <row r="599" spans="5:7" ht="15.75">
      <c r="E599" s="6"/>
      <c r="F599" s="6"/>
      <c r="G599" s="6"/>
    </row>
    <row r="600" spans="5:7" ht="15.75">
      <c r="E600" s="6"/>
      <c r="F600" s="6"/>
      <c r="G600" s="6"/>
    </row>
    <row r="601" spans="5:7" ht="15.75">
      <c r="E601" s="6"/>
      <c r="F601" s="6"/>
      <c r="G601" s="6"/>
    </row>
    <row r="602" spans="5:7" ht="15.75">
      <c r="E602" s="6"/>
      <c r="F602" s="6"/>
      <c r="G602" s="6"/>
    </row>
    <row r="603" spans="5:7" ht="15.75">
      <c r="E603" s="6"/>
      <c r="F603" s="6"/>
      <c r="G603" s="6"/>
    </row>
    <row r="604" spans="5:7" ht="15.75">
      <c r="E604" s="6"/>
      <c r="F604" s="6"/>
      <c r="G604" s="6"/>
    </row>
    <row r="605" spans="5:7" ht="15.75">
      <c r="E605" s="6"/>
      <c r="F605" s="6"/>
      <c r="G605" s="6"/>
    </row>
    <row r="606" spans="5:7" ht="15.75">
      <c r="E606" s="6"/>
      <c r="F606" s="6"/>
      <c r="G606" s="6"/>
    </row>
    <row r="607" spans="5:7" ht="15.75">
      <c r="E607" s="6"/>
      <c r="F607" s="6"/>
      <c r="G607" s="6"/>
    </row>
    <row r="608" spans="5:7" ht="15.75">
      <c r="E608" s="6"/>
      <c r="F608" s="6"/>
      <c r="G608" s="6"/>
    </row>
    <row r="609" spans="5:7" ht="15.75">
      <c r="E609" s="6"/>
      <c r="F609" s="6"/>
      <c r="G609" s="6"/>
    </row>
    <row r="610" spans="5:7" ht="15.75">
      <c r="E610" s="6"/>
      <c r="F610" s="6"/>
      <c r="G610" s="6"/>
    </row>
    <row r="611" spans="5:7" ht="15.75">
      <c r="E611" s="6"/>
      <c r="F611" s="6"/>
      <c r="G611" s="6"/>
    </row>
    <row r="612" spans="5:7" ht="15.75">
      <c r="E612" s="6"/>
      <c r="F612" s="6"/>
      <c r="G612" s="6"/>
    </row>
    <row r="613" spans="5:7" ht="15.75">
      <c r="E613" s="6"/>
      <c r="F613" s="6"/>
      <c r="G613" s="6"/>
    </row>
    <row r="614" spans="5:7" ht="15.75">
      <c r="E614" s="6"/>
      <c r="F614" s="6"/>
      <c r="G614" s="6"/>
    </row>
    <row r="615" spans="5:7" ht="15.75">
      <c r="E615" s="6"/>
      <c r="F615" s="6"/>
      <c r="G615" s="6"/>
    </row>
    <row r="616" spans="5:7" ht="15.75">
      <c r="E616" s="6"/>
      <c r="F616" s="6"/>
      <c r="G616" s="6"/>
    </row>
    <row r="617" spans="5:7" ht="15.75">
      <c r="E617" s="6"/>
      <c r="F617" s="6"/>
      <c r="G617" s="6"/>
    </row>
    <row r="618" spans="5:7" ht="15.75">
      <c r="E618" s="6"/>
      <c r="F618" s="6"/>
      <c r="G618" s="6"/>
    </row>
    <row r="619" spans="5:7" ht="15.75">
      <c r="E619" s="6"/>
      <c r="F619" s="6"/>
      <c r="G619" s="6"/>
    </row>
    <row r="620" spans="5:7" ht="15.75">
      <c r="E620" s="6"/>
      <c r="F620" s="6"/>
      <c r="G620" s="6"/>
    </row>
    <row r="621" spans="5:7" ht="15.75">
      <c r="E621" s="6"/>
      <c r="F621" s="6"/>
      <c r="G621" s="6"/>
    </row>
    <row r="622" spans="5:7" ht="15.75">
      <c r="E622" s="6"/>
      <c r="F622" s="6"/>
      <c r="G622" s="6"/>
    </row>
    <row r="623" spans="5:7" ht="15.75">
      <c r="E623" s="6"/>
      <c r="F623" s="6"/>
      <c r="G623" s="6"/>
    </row>
    <row r="624" spans="5:7" ht="15.75">
      <c r="E624" s="6"/>
      <c r="F624" s="6"/>
      <c r="G624" s="6"/>
    </row>
    <row r="625" spans="5:7" ht="15.75">
      <c r="E625" s="6"/>
      <c r="F625" s="6"/>
      <c r="G625" s="6"/>
    </row>
    <row r="626" spans="5:7" ht="15.75">
      <c r="E626" s="6"/>
      <c r="F626" s="6"/>
      <c r="G626" s="6"/>
    </row>
    <row r="627" spans="5:7" ht="15.75">
      <c r="E627" s="6"/>
      <c r="F627" s="6"/>
      <c r="G627" s="6"/>
    </row>
    <row r="628" spans="5:7" ht="15.75">
      <c r="E628" s="6"/>
      <c r="F628" s="6"/>
      <c r="G628" s="6"/>
    </row>
    <row r="629" spans="5:7" ht="15.75">
      <c r="E629" s="6"/>
      <c r="F629" s="6"/>
      <c r="G629" s="6"/>
    </row>
    <row r="630" spans="5:7" ht="15.75">
      <c r="E630" s="6"/>
      <c r="F630" s="6"/>
      <c r="G630" s="6"/>
    </row>
    <row r="631" spans="5:7" ht="15.75">
      <c r="E631" s="5"/>
      <c r="F631" s="5"/>
      <c r="G631" s="5"/>
    </row>
    <row r="632" spans="5:7" ht="15.75">
      <c r="E632" s="5"/>
      <c r="F632" s="5"/>
      <c r="G632" s="5"/>
    </row>
    <row r="633" spans="5:7" ht="15.75">
      <c r="E633" s="5"/>
      <c r="F633" s="5"/>
      <c r="G633" s="5"/>
    </row>
    <row r="634" spans="5:7" ht="15.75">
      <c r="E634" s="5"/>
      <c r="F634" s="5"/>
      <c r="G634" s="5"/>
    </row>
    <row r="635" spans="5:7" ht="15.75">
      <c r="E635" s="5"/>
      <c r="F635" s="5"/>
      <c r="G635" s="5"/>
    </row>
    <row r="636" spans="5:7" ht="15.75">
      <c r="E636" s="5"/>
      <c r="F636" s="5"/>
      <c r="G636" s="5"/>
    </row>
  </sheetData>
  <sheetProtection/>
  <mergeCells count="8">
    <mergeCell ref="H10:J10"/>
    <mergeCell ref="B8:G8"/>
    <mergeCell ref="A7:J7"/>
    <mergeCell ref="F1:J1"/>
    <mergeCell ref="F2:J2"/>
    <mergeCell ref="F3:J3"/>
    <mergeCell ref="E4:J4"/>
    <mergeCell ref="F5:J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5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2017-12-28T13:21:55Z</cp:lastPrinted>
  <dcterms:created xsi:type="dcterms:W3CDTF">2012-06-09T08:12:23Z</dcterms:created>
  <dcterms:modified xsi:type="dcterms:W3CDTF">2019-11-07T11:47:49Z</dcterms:modified>
  <cp:category/>
  <cp:version/>
  <cp:contentType/>
  <cp:contentStatus/>
</cp:coreProperties>
</file>