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120" windowHeight="9120" activeTab="0"/>
  </bookViews>
  <sheets>
    <sheet name="Сводная" sheetId="1" r:id="rId1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<sst xmlns="http://schemas.openxmlformats.org/spreadsheetml/2006/main" count="135" uniqueCount="102">
  <si>
    <t xml:space="preserve">Скот и птица (в живой массе)- всего, тыс. тонн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</si>
  <si>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</si>
  <si>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Показатель, единица измерения</t>
  </si>
  <si>
    <t>отчет</t>
  </si>
  <si>
    <t>оценка</t>
  </si>
  <si>
    <t>Среднегодовая численность постоянного населения – всего,  тыс. чел.</t>
  </si>
  <si>
    <t>Среднедушевой денежный доход на одного жителя, тыс. руб.</t>
  </si>
  <si>
    <t>Численность экономически активного населения, тыс. чел.</t>
  </si>
  <si>
    <t>Численность занятых в экономике, тыс. чел.</t>
  </si>
  <si>
    <t>Номинальная начисленная среднемесячная заработная плата, тыс. руб.</t>
  </si>
  <si>
    <t>Среднемесячные доходы занятых в личных подсобных хозяйствах, тыс.руб.</t>
  </si>
  <si>
    <t>Прибыль прибыльных предприятий, тыс. рублей</t>
  </si>
  <si>
    <t>Убыток предприятий, тыс. руб.</t>
  </si>
  <si>
    <t>Прибыль (убыток) – сальдо,  тыс. руб.</t>
  </si>
  <si>
    <t>Фонд оплаты труда, тыс. руб.</t>
  </si>
  <si>
    <t>Объем продукции сельского хозяйства всех категорий хозяйств, тыс. руб.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</si>
  <si>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</si>
  <si>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</si>
  <si>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личных подсобных хозяйств</t>
  </si>
  <si>
    <t>Производство основных видов сельскохозяйственной продукции</t>
  </si>
  <si>
    <t>Зерно (в весе  после доработки), тыс.тонн</t>
  </si>
  <si>
    <t>Кукуруза, тыс. тонн</t>
  </si>
  <si>
    <t>Соя, тыс. тонн</t>
  </si>
  <si>
    <t>Сахарная свекла, тыс. тонн</t>
  </si>
  <si>
    <t>Подсолнечник (в весе после доработки), тыс. тонн</t>
  </si>
  <si>
    <t>Картофель - всего, тыс. тонн</t>
  </si>
  <si>
    <t>в том числе в личных подсобных хозяйствах</t>
  </si>
  <si>
    <t>Овощи - всего, тыс. тонн</t>
  </si>
  <si>
    <t>Плоды и ягоды, тыс. тонн</t>
  </si>
  <si>
    <t>Молоко- всего, тыс. тонн</t>
  </si>
  <si>
    <t>Яйца- всего, тыс. штук</t>
  </si>
  <si>
    <t>Улов рыбы в прудовых и других рыбоводных хозяйствах, тыс. тонн</t>
  </si>
  <si>
    <t xml:space="preserve">Численность поголовья сельскохозяйственных животных  </t>
  </si>
  <si>
    <t>Крупный рогатый скот, голов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</si>
  <si>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</si>
  <si>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</si>
  <si>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</si>
  <si>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Птица, тысяч голов</t>
  </si>
  <si>
    <t>Оборот розничной торговли,  тыс. руб.</t>
  </si>
  <si>
    <t>Оборот общественного питания, тыс. руб.</t>
  </si>
  <si>
    <t>Объем платных услуг населению, тыс. руб.</t>
  </si>
  <si>
    <t>Объем инвестиций в основной капитал за счет всех источников финансирования, тыс. руб.</t>
  </si>
  <si>
    <t>Объем работ, выполненных собственными силами по виду деятельности строительство, тыс. руб.</t>
  </si>
  <si>
    <t>Социальная сфера</t>
  </si>
  <si>
    <t>Численность детей в  дошкольных  образовательных учреждениях, тыс. чел.</t>
  </si>
  <si>
    <t>Численность учащихся в учреждениях:</t>
  </si>
  <si>
    <t>общеобразовательных, тыс. чел.</t>
  </si>
  <si>
    <t>среднего профессионального образования, тыс. чел.</t>
  </si>
  <si>
    <t>Выпуск специалистов учреждениями: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</si>
  <si>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</si>
  <si>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Обеспеченность населения учреждениями социально-культурной сферы:</t>
  </si>
  <si>
    <t>количество больничных коек, единиц</t>
  </si>
  <si>
    <t>дошкольными образовательными учреждениями, мест на 1000 детей дошкольного возраста</t>
  </si>
  <si>
    <t>количество мест в учреждениях дошкольного образования, мест</t>
  </si>
  <si>
    <t xml:space="preserve"> </t>
  </si>
  <si>
    <t>Количество организаций, зарегистрированных на территории  района, единиц</t>
  </si>
  <si>
    <t>в том числе количество организаций государственной формы собственности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</si>
  <si>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</si>
  <si>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</si>
  <si>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в том чиле индивидуальных предпринимателей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</si>
  <si>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</si>
  <si>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</si>
  <si>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</si>
  <si>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Протяженность канализационных сетей, км.</t>
  </si>
  <si>
    <t>Протяженность автомобильных дорог местного значения, км.</t>
  </si>
  <si>
    <t>в том числе с твердым порытием</t>
  </si>
  <si>
    <t>Удельный вес газифицированных квартир (домовладений) от общего количества квартир (домовладений), %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</si>
  <si>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</si>
  <si>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</si>
  <si>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>Количество субъектов малого и среднего предпринимательства в расчете на 1000 человек населения</t>
  </si>
  <si>
    <t>Доля среднесписочной численности работников (без внешних совместителей) малых предприятий среднесписочной численности работников ( без внешних совместителей) всех предприятий и организаций</t>
  </si>
  <si>
    <t>Инвестиционнная и строительная деятельность</t>
  </si>
  <si>
    <t>Ввод в эксплуатацию жилых домов предприятиями всех форм собственности, тыс. кв. м общей площади</t>
  </si>
  <si>
    <t>Из общего итога - построенные населением за свой счет и с помощью кредитов, тыс. кв. м общей площади</t>
  </si>
  <si>
    <t>Справочно:</t>
  </si>
  <si>
    <t>количество групп альтернативных моделей дошкольного образования, единиц</t>
  </si>
  <si>
    <t>Прожиточный минимум, руб. в месяц.</t>
  </si>
  <si>
    <t>Обеспеченность населения площадью жилых квартир (на конец года), кв. м. на чел.</t>
  </si>
  <si>
    <t>Сельское хозяйство</t>
  </si>
  <si>
    <t xml:space="preserve">Из общего объема продукции сельского хозяйства:                      </t>
  </si>
  <si>
    <t>продукция растениеводства, млн. рублей в ценах соответствующих лет</t>
  </si>
  <si>
    <t>продукция животноводства, млн. рублей в ценах соответствующих лет</t>
  </si>
  <si>
    <t>Виноград, тыс. тонн</t>
  </si>
  <si>
    <t>охват детей дошкольным образованием, в %</t>
  </si>
  <si>
    <t>Общий объем расходов бюджета  на развитие и поддержку малого предпринимательства, в расчете на одно малое предприятие (юридическое лицо и предпринимателя), рублей</t>
  </si>
  <si>
    <t>Масличные - всего, тыс.тонн                                                             Из них:</t>
  </si>
  <si>
    <t>больничными койками, коек на 10 тыс. жителей</t>
  </si>
  <si>
    <t xml:space="preserve">амбулаторно-поликлиническими учреждениями, посещений в смену на 10 тыс. населения </t>
  </si>
  <si>
    <t>врачами, чел. на 10 тыс. населения</t>
  </si>
  <si>
    <t>средним медицинским персоналом, чел. на 10 тыс. населения</t>
  </si>
  <si>
    <t>стационарными учреждениями социального обслуживания престарелых и инвалидов, мест на 10 тыс. населения</t>
  </si>
  <si>
    <t>Производство и распределение электроэнергии, газа и воды (E), (по крупным и средним предприятиям), тыс.руб</t>
  </si>
  <si>
    <t>Среднегодовая численность зарегистрированных безработных, тыс. человек</t>
  </si>
  <si>
    <t>Среднегодовой уровень регистрируемой безработицы, в % к  экономически активному населению</t>
  </si>
  <si>
    <t>прогноз</t>
  </si>
  <si>
    <t>2014 год</t>
  </si>
  <si>
    <t xml:space="preserve">                                                                                                                                     Приложение </t>
  </si>
  <si>
    <t>2015 год</t>
  </si>
  <si>
    <t>2015г. в % к 2014г.</t>
  </si>
  <si>
    <t>2016 год</t>
  </si>
  <si>
    <t>Численность занятых в личных подсобных хозяйствах,  тыс. чел.</t>
  </si>
  <si>
    <t xml:space="preserve"> Индикативного плана социально-экономического развития                                                                                                                                                                                                Трехсельского сельского поселения Успенский район на 2016 год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</si>
</sst>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#,##0.0"/>
    <numFmt numFmtId="171" formatCode="0.0000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u val="single"/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Cyr"/>
      <family val="0"/>
    </font>
    <font>
      <b/>
      <sz val="10"/>
      <name val="Times New Roman"/>
      <family val="1"/>
    </font>
    <font>
      <b/>
      <sz val="11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24" borderId="10" xfId="0" applyFont="1" applyFill="1" applyBorder="1" applyAlignment="1">
      <alignment vertical="center" wrapText="1"/>
    </xf>
    <xf numFmtId="0" fontId="22" fillId="24" borderId="11" xfId="0" applyFont="1" applyFill="1" applyBorder="1" applyAlignment="1">
      <alignment vertical="center" wrapText="1"/>
    </xf>
    <xf numFmtId="0" fontId="24" fillId="0" borderId="0" xfId="0" applyFont="1" applyAlignment="1">
      <alignment/>
    </xf>
    <xf numFmtId="169" fontId="25" fillId="24" borderId="12" xfId="0" applyNumberFormat="1" applyFont="1" applyFill="1" applyBorder="1" applyAlignment="1">
      <alignment/>
    </xf>
    <xf numFmtId="0" fontId="26" fillId="24" borderId="12" xfId="0" applyFont="1" applyFill="1" applyBorder="1" applyAlignment="1">
      <alignment/>
    </xf>
    <xf numFmtId="0" fontId="25" fillId="24" borderId="12" xfId="0" applyFont="1" applyFill="1" applyBorder="1" applyAlignment="1">
      <alignment/>
    </xf>
    <xf numFmtId="168" fontId="26" fillId="24" borderId="12" xfId="0" applyNumberFormat="1" applyFont="1" applyFill="1" applyBorder="1" applyAlignment="1">
      <alignment/>
    </xf>
    <xf numFmtId="168" fontId="25" fillId="24" borderId="12" xfId="0" applyNumberFormat="1" applyFont="1" applyFill="1" applyBorder="1" applyAlignment="1">
      <alignment/>
    </xf>
    <xf numFmtId="0" fontId="23" fillId="24" borderId="12" xfId="0" applyFont="1" applyFill="1" applyBorder="1" applyAlignment="1">
      <alignment/>
    </xf>
    <xf numFmtId="0" fontId="23" fillId="24" borderId="10" xfId="0" applyFont="1" applyFill="1" applyBorder="1" applyAlignment="1">
      <alignment wrapText="1"/>
    </xf>
    <xf numFmtId="2" fontId="26" fillId="24" borderId="12" xfId="0" applyNumberFormat="1" applyFont="1" applyFill="1" applyBorder="1" applyAlignment="1">
      <alignment/>
    </xf>
    <xf numFmtId="2" fontId="25" fillId="24" borderId="12" xfId="0" applyNumberFormat="1" applyFont="1" applyFill="1" applyBorder="1" applyAlignment="1">
      <alignment/>
    </xf>
    <xf numFmtId="0" fontId="24" fillId="0" borderId="0" xfId="0" applyFont="1" applyAlignment="1">
      <alignment horizontal="justify"/>
    </xf>
    <xf numFmtId="0" fontId="23" fillId="24" borderId="10" xfId="0" applyFont="1" applyFill="1" applyBorder="1" applyAlignment="1">
      <alignment vertical="center" wrapText="1"/>
    </xf>
    <xf numFmtId="0" fontId="22" fillId="0" borderId="11" xfId="0" applyFont="1" applyFill="1" applyBorder="1" applyAlignment="1">
      <alignment vertical="center" wrapText="1"/>
    </xf>
    <xf numFmtId="168" fontId="25" fillId="0" borderId="13" xfId="0" applyNumberFormat="1" applyFont="1" applyBorder="1" applyAlignment="1">
      <alignment/>
    </xf>
    <xf numFmtId="168" fontId="26" fillId="0" borderId="13" xfId="0" applyNumberFormat="1" applyFont="1" applyBorder="1" applyAlignment="1">
      <alignment/>
    </xf>
    <xf numFmtId="0" fontId="27" fillId="0" borderId="14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 wrapText="1"/>
    </xf>
    <xf numFmtId="0" fontId="23" fillId="24" borderId="11" xfId="0" applyFont="1" applyFill="1" applyBorder="1" applyAlignment="1">
      <alignment vertical="center" wrapText="1"/>
    </xf>
    <xf numFmtId="0" fontId="28" fillId="24" borderId="10" xfId="0" applyFont="1" applyFill="1" applyBorder="1" applyAlignment="1">
      <alignment horizontal="center" vertical="center" wrapText="1"/>
    </xf>
    <xf numFmtId="0" fontId="28" fillId="24" borderId="10" xfId="0" applyFont="1" applyFill="1" applyBorder="1" applyAlignment="1">
      <alignment vertical="center" wrapText="1"/>
    </xf>
    <xf numFmtId="0" fontId="23" fillId="24" borderId="10" xfId="0" applyFont="1" applyFill="1" applyBorder="1" applyAlignment="1">
      <alignment horizontal="left" vertical="center" wrapText="1"/>
    </xf>
    <xf numFmtId="0" fontId="23" fillId="24" borderId="10" xfId="0" applyFont="1" applyFill="1" applyBorder="1" applyAlignment="1">
      <alignment horizontal="left" vertical="center" wrapText="1" indent="1"/>
    </xf>
    <xf numFmtId="169" fontId="26" fillId="24" borderId="12" xfId="0" applyNumberFormat="1" applyFont="1" applyFill="1" applyBorder="1" applyAlignment="1">
      <alignment/>
    </xf>
    <xf numFmtId="0" fontId="23" fillId="24" borderId="10" xfId="0" applyFont="1" applyFill="1" applyBorder="1" applyAlignment="1">
      <alignment horizontal="left" vertical="center" wrapText="1" indent="3"/>
    </xf>
    <xf numFmtId="0" fontId="23" fillId="24" borderId="10" xfId="0" applyFont="1" applyFill="1" applyBorder="1" applyAlignment="1">
      <alignment horizontal="left" vertical="center" wrapText="1" indent="5"/>
    </xf>
    <xf numFmtId="169" fontId="25" fillId="0" borderId="17" xfId="0" applyNumberFormat="1" applyFont="1" applyBorder="1" applyAlignment="1">
      <alignment/>
    </xf>
    <xf numFmtId="169" fontId="25" fillId="24" borderId="18" xfId="0" applyNumberFormat="1" applyFont="1" applyFill="1" applyBorder="1" applyAlignment="1">
      <alignment/>
    </xf>
    <xf numFmtId="0" fontId="27" fillId="0" borderId="19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168" fontId="25" fillId="24" borderId="12" xfId="0" applyNumberFormat="1" applyFont="1" applyFill="1" applyBorder="1" applyAlignment="1">
      <alignment/>
    </xf>
    <xf numFmtId="1" fontId="25" fillId="24" borderId="12" xfId="0" applyNumberFormat="1" applyFont="1" applyFill="1" applyBorder="1" applyAlignment="1">
      <alignment/>
    </xf>
    <xf numFmtId="0" fontId="2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7" fillId="0" borderId="20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0" fillId="0" borderId="0" xfId="0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4"/>
  <sheetViews>
    <sheetView tabSelected="1" view="pageBreakPreview" zoomScaleSheetLayoutView="100" workbookViewId="0" topLeftCell="A1">
      <selection activeCell="A2" sqref="A2:E2"/>
    </sheetView>
  </sheetViews>
  <sheetFormatPr defaultColWidth="9.00390625" defaultRowHeight="12.75"/>
  <cols>
    <col min="1" max="1" width="48.75390625" style="0" customWidth="1"/>
    <col min="2" max="2" width="10.00390625" style="0" customWidth="1"/>
    <col min="3" max="3" width="9.625" style="0" customWidth="1"/>
    <col min="4" max="4" width="10.625" style="0" customWidth="1"/>
    <col min="5" max="5" width="14.125" style="0" customWidth="1"/>
    <col min="6" max="6" width="8.75390625" style="0" customWidth="1"/>
    <col min="7" max="7" width="9.125" style="0" hidden="1" customWidth="1"/>
  </cols>
  <sheetData>
    <row r="1" spans="1:5" ht="19.5" customHeight="1">
      <c r="A1" s="37" t="s">
        <v>96</v>
      </c>
      <c r="B1" s="37"/>
      <c r="C1" s="37"/>
      <c r="D1" s="37"/>
      <c r="E1" s="38"/>
    </row>
    <row r="2" spans="1:5" ht="61.5" customHeight="1">
      <c r="A2" s="43" t="s">
        <v>101</v>
      </c>
      <c r="B2" s="44"/>
      <c r="C2" s="44"/>
      <c r="D2" s="44"/>
      <c r="E2" s="45"/>
    </row>
    <row r="3" spans="1:5" ht="16.5" customHeight="1" thickBot="1">
      <c r="A3" s="1"/>
      <c r="B3" s="1"/>
      <c r="C3" s="1"/>
      <c r="D3" s="1"/>
      <c r="E3" s="1"/>
    </row>
    <row r="4" spans="1:5" ht="22.5" customHeight="1" thickBot="1">
      <c r="A4" s="39" t="s">
        <v>2</v>
      </c>
      <c r="B4" s="19" t="s">
        <v>95</v>
      </c>
      <c r="C4" s="33" t="s">
        <v>97</v>
      </c>
      <c r="D4" s="41" t="s">
        <v>98</v>
      </c>
      <c r="E4" s="21" t="s">
        <v>99</v>
      </c>
    </row>
    <row r="5" spans="1:5" ht="27" customHeight="1" thickBot="1">
      <c r="A5" s="40"/>
      <c r="B5" s="20" t="s">
        <v>3</v>
      </c>
      <c r="C5" s="33" t="s">
        <v>4</v>
      </c>
      <c r="D5" s="42"/>
      <c r="E5" s="32" t="s">
        <v>94</v>
      </c>
    </row>
    <row r="6" spans="1:5" ht="29.25" customHeight="1">
      <c r="A6" s="16" t="s">
        <v>5</v>
      </c>
      <c r="B6" s="17">
        <v>2.228</v>
      </c>
      <c r="C6" s="18">
        <v>2.229</v>
      </c>
      <c r="D6" s="30">
        <f aca="true" t="shared" si="0" ref="D6:D35">C6/B6*100</f>
        <v>100.04488330341113</v>
      </c>
      <c r="E6" s="17">
        <v>2.23</v>
      </c>
    </row>
    <row r="7" spans="1:5" ht="30.75" customHeight="1">
      <c r="A7" s="3" t="s">
        <v>6</v>
      </c>
      <c r="B7" s="7"/>
      <c r="C7" s="6"/>
      <c r="D7" s="31" t="e">
        <f t="shared" si="0"/>
        <v>#DIV/0!</v>
      </c>
      <c r="E7" s="5"/>
    </row>
    <row r="8" spans="1:5" ht="21" customHeight="1">
      <c r="A8" s="3" t="s">
        <v>7</v>
      </c>
      <c r="B8" s="9">
        <v>1.075</v>
      </c>
      <c r="C8" s="8">
        <v>1.08</v>
      </c>
      <c r="D8" s="31">
        <f t="shared" si="0"/>
        <v>100.46511627906978</v>
      </c>
      <c r="E8" s="9">
        <v>1.081</v>
      </c>
    </row>
    <row r="9" spans="1:5" ht="21.75" customHeight="1">
      <c r="A9" s="3" t="s">
        <v>8</v>
      </c>
      <c r="B9" s="9">
        <v>0.281</v>
      </c>
      <c r="C9" s="8">
        <v>0.283</v>
      </c>
      <c r="D9" s="31">
        <f t="shared" si="0"/>
        <v>100.71174377224197</v>
      </c>
      <c r="E9" s="9">
        <v>0.284</v>
      </c>
    </row>
    <row r="10" spans="1:5" ht="28.5" customHeight="1">
      <c r="A10" s="2" t="s">
        <v>9</v>
      </c>
      <c r="B10" s="7">
        <v>12.2</v>
      </c>
      <c r="C10" s="6">
        <v>12.8</v>
      </c>
      <c r="D10" s="31">
        <f t="shared" si="0"/>
        <v>104.91803278688525</v>
      </c>
      <c r="E10" s="5">
        <v>12.9</v>
      </c>
    </row>
    <row r="11" spans="1:5" ht="28.5" customHeight="1">
      <c r="A11" s="2" t="s">
        <v>76</v>
      </c>
      <c r="B11" s="5">
        <v>8</v>
      </c>
      <c r="C11" s="6">
        <v>7.9</v>
      </c>
      <c r="D11" s="31">
        <f t="shared" si="0"/>
        <v>98.75</v>
      </c>
      <c r="E11" s="5">
        <v>9.7</v>
      </c>
    </row>
    <row r="12" spans="1:5" ht="28.5" customHeight="1">
      <c r="A12" s="22" t="s">
        <v>92</v>
      </c>
      <c r="B12" s="7">
        <v>0.003</v>
      </c>
      <c r="C12" s="6">
        <v>0.003</v>
      </c>
      <c r="D12" s="31">
        <f t="shared" si="0"/>
        <v>100</v>
      </c>
      <c r="E12" s="5">
        <v>0.003</v>
      </c>
    </row>
    <row r="13" spans="1:5" ht="32.25" customHeight="1">
      <c r="A13" s="22" t="s">
        <v>93</v>
      </c>
      <c r="B13" s="7">
        <v>1.2</v>
      </c>
      <c r="C13" s="6">
        <v>1.1</v>
      </c>
      <c r="D13" s="5">
        <f>C13/B13*100</f>
        <v>91.66666666666667</v>
      </c>
      <c r="E13" s="5">
        <v>1</v>
      </c>
    </row>
    <row r="14" spans="1:5" ht="33" customHeight="1">
      <c r="A14" s="15" t="s">
        <v>77</v>
      </c>
      <c r="B14" s="7">
        <v>18.25</v>
      </c>
      <c r="C14" s="8">
        <v>18.12</v>
      </c>
      <c r="D14" s="5">
        <f>C14/B14*100</f>
        <v>99.28767123287672</v>
      </c>
      <c r="E14" s="13"/>
    </row>
    <row r="15" spans="1:5" ht="34.5" customHeight="1">
      <c r="A15" s="15" t="s">
        <v>100</v>
      </c>
      <c r="B15" s="9">
        <v>1.107</v>
      </c>
      <c r="C15" s="8">
        <v>1.107</v>
      </c>
      <c r="D15" s="5">
        <f>C15/B15*100</f>
        <v>100</v>
      </c>
      <c r="E15" s="9">
        <v>1.109</v>
      </c>
    </row>
    <row r="16" spans="1:5" ht="31.5" customHeight="1">
      <c r="A16" s="11" t="s">
        <v>10</v>
      </c>
      <c r="B16" s="9">
        <v>10.8</v>
      </c>
      <c r="C16" s="8">
        <v>11</v>
      </c>
      <c r="D16" s="5">
        <f t="shared" si="0"/>
        <v>101.85185185185183</v>
      </c>
      <c r="E16" s="9"/>
    </row>
    <row r="17" spans="1:5" ht="22.5" customHeight="1">
      <c r="A17" s="15" t="s">
        <v>11</v>
      </c>
      <c r="B17" s="7"/>
      <c r="C17" s="6"/>
      <c r="D17" s="5">
        <v>0</v>
      </c>
      <c r="E17" s="5">
        <v>0</v>
      </c>
    </row>
    <row r="18" spans="1:5" ht="22.5" customHeight="1">
      <c r="A18" s="15" t="s">
        <v>12</v>
      </c>
      <c r="B18" s="7">
        <v>-199</v>
      </c>
      <c r="C18" s="6">
        <v>-80</v>
      </c>
      <c r="D18" s="5">
        <f t="shared" si="0"/>
        <v>40.20100502512563</v>
      </c>
      <c r="E18" s="5"/>
    </row>
    <row r="19" spans="1:5" ht="21.75" customHeight="1">
      <c r="A19" s="15" t="s">
        <v>13</v>
      </c>
      <c r="B19" s="7">
        <v>-199</v>
      </c>
      <c r="C19" s="7">
        <v>-80</v>
      </c>
      <c r="D19" s="5">
        <f t="shared" si="0"/>
        <v>40.20100502512563</v>
      </c>
      <c r="E19" s="5"/>
    </row>
    <row r="20" spans="1:5" ht="18.75" customHeight="1">
      <c r="A20" s="15" t="s">
        <v>14</v>
      </c>
      <c r="B20" s="7">
        <v>25684.3</v>
      </c>
      <c r="C20" s="6">
        <v>26669.7</v>
      </c>
      <c r="D20" s="5">
        <f t="shared" si="0"/>
        <v>103.8365849955031</v>
      </c>
      <c r="E20" s="5"/>
    </row>
    <row r="21" spans="1:5" ht="42.75" customHeight="1">
      <c r="A21" s="11" t="s">
        <v>91</v>
      </c>
      <c r="B21" s="10"/>
      <c r="C21" s="6"/>
      <c r="D21" s="5"/>
      <c r="E21" s="5"/>
    </row>
    <row r="22" spans="1:5" ht="23.25" customHeight="1">
      <c r="A22" s="24" t="s">
        <v>78</v>
      </c>
      <c r="B22" s="7"/>
      <c r="C22" s="6"/>
      <c r="D22" s="5"/>
      <c r="E22" s="5"/>
    </row>
    <row r="23" spans="1:5" ht="31.5" customHeight="1">
      <c r="A23" s="25" t="s">
        <v>15</v>
      </c>
      <c r="B23" s="7">
        <v>748.7</v>
      </c>
      <c r="C23" s="7">
        <v>773.7</v>
      </c>
      <c r="D23" s="5">
        <f t="shared" si="0"/>
        <v>103.33912114331507</v>
      </c>
      <c r="E23" s="7">
        <v>859.1</v>
      </c>
    </row>
    <row r="24" spans="1:5" ht="21.75" customHeight="1">
      <c r="A24" s="25" t="s">
        <v>79</v>
      </c>
      <c r="B24" s="7">
        <v>0</v>
      </c>
      <c r="C24" s="6">
        <v>0</v>
      </c>
      <c r="D24" s="5">
        <v>0</v>
      </c>
      <c r="E24" s="5">
        <v>0</v>
      </c>
    </row>
    <row r="25" spans="1:5" ht="35.25" customHeight="1">
      <c r="A25" s="25" t="s">
        <v>80</v>
      </c>
      <c r="B25" s="7">
        <v>465.2</v>
      </c>
      <c r="C25" s="6">
        <v>495.5</v>
      </c>
      <c r="D25" s="5">
        <f t="shared" si="0"/>
        <v>106.51332760103183</v>
      </c>
      <c r="E25" s="5">
        <v>566.5</v>
      </c>
    </row>
    <row r="26" spans="1:5" ht="32.25" customHeight="1">
      <c r="A26" s="25" t="s">
        <v>81</v>
      </c>
      <c r="B26" s="7">
        <v>283.5</v>
      </c>
      <c r="C26" s="6">
        <v>278.2</v>
      </c>
      <c r="D26" s="5">
        <f t="shared" si="0"/>
        <v>98.1305114638448</v>
      </c>
      <c r="E26" s="5">
        <v>292.6</v>
      </c>
    </row>
    <row r="27" spans="1:5" ht="21" customHeight="1">
      <c r="A27" s="26" t="s">
        <v>16</v>
      </c>
      <c r="B27" s="7">
        <v>415.3</v>
      </c>
      <c r="C27" s="6">
        <v>429.7</v>
      </c>
      <c r="D27" s="5">
        <f t="shared" si="0"/>
        <v>103.4673729833855</v>
      </c>
      <c r="E27" s="5">
        <v>498.8</v>
      </c>
    </row>
    <row r="28" spans="1:5" ht="33" customHeight="1">
      <c r="A28" s="26" t="s">
        <v>17</v>
      </c>
      <c r="B28" s="7">
        <v>122.1</v>
      </c>
      <c r="C28" s="6">
        <v>131.1</v>
      </c>
      <c r="D28" s="5">
        <f t="shared" si="0"/>
        <v>107.37100737100738</v>
      </c>
      <c r="E28" s="5">
        <v>138.9</v>
      </c>
    </row>
    <row r="29" spans="1:5" ht="21.75" customHeight="1">
      <c r="A29" s="26" t="s">
        <v>18</v>
      </c>
      <c r="B29" s="7">
        <v>211.3</v>
      </c>
      <c r="C29" s="27">
        <v>213</v>
      </c>
      <c r="D29" s="5">
        <f t="shared" si="0"/>
        <v>100.80454330336015</v>
      </c>
      <c r="E29" s="5">
        <v>221.5</v>
      </c>
    </row>
    <row r="30" spans="1:5" ht="37.5" customHeight="1">
      <c r="A30" s="23" t="s">
        <v>19</v>
      </c>
      <c r="B30" s="7"/>
      <c r="C30" s="6"/>
      <c r="D30" s="5"/>
      <c r="E30" s="5"/>
    </row>
    <row r="31" spans="1:5" ht="21.75" customHeight="1">
      <c r="A31" s="15" t="s">
        <v>20</v>
      </c>
      <c r="B31" s="7">
        <v>26.661</v>
      </c>
      <c r="C31" s="6">
        <v>27.705</v>
      </c>
      <c r="D31" s="5">
        <f t="shared" si="0"/>
        <v>103.91583211432429</v>
      </c>
      <c r="E31" s="9">
        <v>26.827</v>
      </c>
    </row>
    <row r="32" spans="1:5" ht="23.25" customHeight="1">
      <c r="A32" s="15" t="s">
        <v>21</v>
      </c>
      <c r="B32" s="7">
        <v>6.016</v>
      </c>
      <c r="C32" s="6">
        <v>6.264</v>
      </c>
      <c r="D32" s="5">
        <f t="shared" si="0"/>
        <v>104.12234042553192</v>
      </c>
      <c r="E32" s="9">
        <v>7.355</v>
      </c>
    </row>
    <row r="33" spans="1:5" ht="23.25" customHeight="1">
      <c r="A33" s="15" t="s">
        <v>23</v>
      </c>
      <c r="B33" s="9">
        <v>81.403</v>
      </c>
      <c r="C33" s="8">
        <v>80.4</v>
      </c>
      <c r="D33" s="5">
        <f t="shared" si="0"/>
        <v>98.76785867842709</v>
      </c>
      <c r="E33" s="9">
        <v>99.55</v>
      </c>
    </row>
    <row r="34" spans="1:5" ht="32.25" customHeight="1">
      <c r="A34" s="15" t="s">
        <v>85</v>
      </c>
      <c r="B34" s="9">
        <v>3.174</v>
      </c>
      <c r="C34" s="6">
        <v>2.469</v>
      </c>
      <c r="D34" s="5">
        <f t="shared" si="0"/>
        <v>77.7882797731569</v>
      </c>
      <c r="E34" s="9">
        <v>3.134</v>
      </c>
    </row>
    <row r="35" spans="1:5" ht="21" customHeight="1">
      <c r="A35" s="15" t="s">
        <v>24</v>
      </c>
      <c r="B35" s="35">
        <v>0.754</v>
      </c>
      <c r="C35" s="8">
        <v>0.694</v>
      </c>
      <c r="D35" s="5">
        <f t="shared" si="0"/>
        <v>92.04244031830238</v>
      </c>
      <c r="E35" s="9">
        <v>0.561</v>
      </c>
    </row>
    <row r="36" spans="1:5" ht="23.25" customHeight="1">
      <c r="A36" s="15" t="s">
        <v>22</v>
      </c>
      <c r="B36" s="7">
        <v>1.997</v>
      </c>
      <c r="C36" s="6">
        <v>1.675</v>
      </c>
      <c r="D36" s="5">
        <f>C36/B36*100</f>
        <v>83.87581372058087</v>
      </c>
      <c r="E36" s="9">
        <v>2.423</v>
      </c>
    </row>
    <row r="37" spans="1:5" ht="23.25" customHeight="1">
      <c r="A37" s="15" t="s">
        <v>25</v>
      </c>
      <c r="B37" s="9">
        <v>1.182</v>
      </c>
      <c r="C37" s="9">
        <v>1.182</v>
      </c>
      <c r="D37" s="5">
        <f>C37/B37*100</f>
        <v>100</v>
      </c>
      <c r="E37" s="9">
        <v>1.182</v>
      </c>
    </row>
    <row r="38" spans="1:5" ht="21.75" customHeight="1">
      <c r="A38" s="26" t="s">
        <v>16</v>
      </c>
      <c r="B38" s="13">
        <v>0</v>
      </c>
      <c r="C38" s="12">
        <v>0</v>
      </c>
      <c r="D38" s="13">
        <v>0</v>
      </c>
      <c r="E38" s="13">
        <v>0</v>
      </c>
    </row>
    <row r="39" spans="1:5" ht="33.75" customHeight="1">
      <c r="A39" s="26" t="s">
        <v>17</v>
      </c>
      <c r="B39" s="13">
        <v>0</v>
      </c>
      <c r="C39" s="12">
        <v>0</v>
      </c>
      <c r="D39" s="5">
        <v>0</v>
      </c>
      <c r="E39" s="5">
        <v>0</v>
      </c>
    </row>
    <row r="40" spans="1:5" ht="22.5" customHeight="1">
      <c r="A40" s="26" t="s">
        <v>26</v>
      </c>
      <c r="B40" s="9">
        <v>1.182</v>
      </c>
      <c r="C40" s="8">
        <v>1.182</v>
      </c>
      <c r="D40" s="5">
        <f aca="true" t="shared" si="1" ref="D40:D72">C40/B40*100</f>
        <v>100</v>
      </c>
      <c r="E40" s="9">
        <v>1.182</v>
      </c>
    </row>
    <row r="41" spans="1:5" ht="26.25" customHeight="1">
      <c r="A41" s="15" t="s">
        <v>27</v>
      </c>
      <c r="B41" s="9">
        <v>0.717</v>
      </c>
      <c r="C41" s="7">
        <v>0.717</v>
      </c>
      <c r="D41" s="5">
        <f t="shared" si="1"/>
        <v>100</v>
      </c>
      <c r="E41" s="9">
        <v>0.766</v>
      </c>
    </row>
    <row r="42" spans="1:5" ht="21.75" customHeight="1">
      <c r="A42" s="26" t="s">
        <v>16</v>
      </c>
      <c r="B42" s="7">
        <v>0.307</v>
      </c>
      <c r="C42" s="6">
        <v>0.307</v>
      </c>
      <c r="D42" s="5">
        <f t="shared" si="1"/>
        <v>100</v>
      </c>
      <c r="E42" s="9">
        <v>0.35</v>
      </c>
    </row>
    <row r="43" spans="1:5" ht="33" customHeight="1">
      <c r="A43" s="26" t="s">
        <v>17</v>
      </c>
      <c r="B43" s="13">
        <v>0</v>
      </c>
      <c r="C43" s="12">
        <v>0</v>
      </c>
      <c r="D43" s="5">
        <v>0</v>
      </c>
      <c r="E43" s="5">
        <v>0</v>
      </c>
    </row>
    <row r="44" spans="1:5" ht="23.25" customHeight="1">
      <c r="A44" s="26" t="s">
        <v>26</v>
      </c>
      <c r="B44" s="9">
        <v>0.41</v>
      </c>
      <c r="C44" s="8">
        <v>0.41</v>
      </c>
      <c r="D44" s="5">
        <f t="shared" si="1"/>
        <v>100</v>
      </c>
      <c r="E44" s="9">
        <v>0.416</v>
      </c>
    </row>
    <row r="45" spans="1:5" ht="26.25" customHeight="1">
      <c r="A45" s="25" t="s">
        <v>28</v>
      </c>
      <c r="B45" s="7">
        <v>0.035</v>
      </c>
      <c r="C45" s="7">
        <v>0.035</v>
      </c>
      <c r="D45" s="5">
        <f t="shared" si="1"/>
        <v>100</v>
      </c>
      <c r="E45" s="9">
        <v>0.035</v>
      </c>
    </row>
    <row r="46" spans="1:5" ht="22.5" customHeight="1">
      <c r="A46" s="26" t="s">
        <v>16</v>
      </c>
      <c r="B46" s="7">
        <v>0</v>
      </c>
      <c r="C46" s="6">
        <v>0</v>
      </c>
      <c r="D46" s="5">
        <v>0</v>
      </c>
      <c r="E46" s="5">
        <v>0</v>
      </c>
    </row>
    <row r="47" spans="1:5" ht="28.5" customHeight="1">
      <c r="A47" s="26" t="s">
        <v>17</v>
      </c>
      <c r="B47" s="7">
        <v>0</v>
      </c>
      <c r="C47" s="6">
        <v>0</v>
      </c>
      <c r="D47" s="5">
        <v>0</v>
      </c>
      <c r="E47" s="5">
        <v>0</v>
      </c>
    </row>
    <row r="48" spans="1:5" ht="21" customHeight="1">
      <c r="A48" s="26" t="s">
        <v>26</v>
      </c>
      <c r="B48" s="7">
        <v>0.035</v>
      </c>
      <c r="C48" s="6">
        <v>0.035</v>
      </c>
      <c r="D48" s="5">
        <f t="shared" si="1"/>
        <v>100</v>
      </c>
      <c r="E48" s="9">
        <v>0.035</v>
      </c>
    </row>
    <row r="49" spans="1:5" ht="23.25" customHeight="1">
      <c r="A49" s="26" t="s">
        <v>82</v>
      </c>
      <c r="B49" s="7">
        <v>0.004</v>
      </c>
      <c r="C49" s="7">
        <v>0.004</v>
      </c>
      <c r="D49" s="5">
        <f t="shared" si="1"/>
        <v>100</v>
      </c>
      <c r="E49" s="9">
        <v>0.004</v>
      </c>
    </row>
    <row r="50" spans="1:5" ht="21" customHeight="1">
      <c r="A50" s="26" t="s">
        <v>16</v>
      </c>
      <c r="B50" s="7">
        <v>0</v>
      </c>
      <c r="C50" s="6">
        <v>0</v>
      </c>
      <c r="D50" s="5">
        <v>0</v>
      </c>
      <c r="E50" s="5">
        <v>0</v>
      </c>
    </row>
    <row r="51" spans="1:5" ht="31.5" customHeight="1">
      <c r="A51" s="26" t="s">
        <v>17</v>
      </c>
      <c r="B51" s="7">
        <v>0</v>
      </c>
      <c r="C51" s="6">
        <v>0</v>
      </c>
      <c r="D51" s="5">
        <v>0</v>
      </c>
      <c r="E51" s="5">
        <v>0</v>
      </c>
    </row>
    <row r="52" spans="1:5" ht="24.75" customHeight="1">
      <c r="A52" s="26" t="s">
        <v>26</v>
      </c>
      <c r="B52" s="7">
        <v>0.004</v>
      </c>
      <c r="C52" s="6">
        <v>0.004</v>
      </c>
      <c r="D52" s="5">
        <f>C52/B52*100</f>
        <v>100</v>
      </c>
      <c r="E52" s="9">
        <v>0.004</v>
      </c>
    </row>
    <row r="53" spans="1:5" ht="24.75" customHeight="1">
      <c r="A53" s="15" t="s">
        <v>0</v>
      </c>
      <c r="B53" s="9">
        <v>1.071</v>
      </c>
      <c r="C53" s="9">
        <v>0.94</v>
      </c>
      <c r="D53" s="9">
        <f>C53/B53*100</f>
        <v>87.76844070961718</v>
      </c>
      <c r="E53" s="9">
        <v>0.939</v>
      </c>
    </row>
    <row r="54" spans="1:5" ht="27.75" customHeight="1">
      <c r="A54" s="26" t="s">
        <v>16</v>
      </c>
      <c r="B54" s="7">
        <v>0.095</v>
      </c>
      <c r="C54" s="6">
        <v>0.07</v>
      </c>
      <c r="D54" s="5">
        <f t="shared" si="1"/>
        <v>73.6842105263158</v>
      </c>
      <c r="E54" s="9">
        <v>0.071</v>
      </c>
    </row>
    <row r="55" spans="1:5" ht="33" customHeight="1">
      <c r="A55" s="26" t="s">
        <v>17</v>
      </c>
      <c r="B55" s="9">
        <v>0.084</v>
      </c>
      <c r="C55" s="6">
        <v>0.082</v>
      </c>
      <c r="D55" s="5">
        <f t="shared" si="1"/>
        <v>97.61904761904762</v>
      </c>
      <c r="E55" s="9">
        <v>0.082</v>
      </c>
    </row>
    <row r="56" spans="1:5" ht="25.5" customHeight="1">
      <c r="A56" s="26" t="s">
        <v>26</v>
      </c>
      <c r="B56" s="9">
        <v>0.892</v>
      </c>
      <c r="C56" s="8">
        <v>0.788</v>
      </c>
      <c r="D56" s="5">
        <f t="shared" si="1"/>
        <v>88.34080717488789</v>
      </c>
      <c r="E56" s="9">
        <v>0.786</v>
      </c>
    </row>
    <row r="57" spans="1:5" ht="27.75" customHeight="1">
      <c r="A57" s="15" t="s">
        <v>29</v>
      </c>
      <c r="B57" s="9">
        <v>6.254</v>
      </c>
      <c r="C57" s="9">
        <v>5.929</v>
      </c>
      <c r="D57" s="9">
        <f t="shared" si="1"/>
        <v>94.8033258714423</v>
      </c>
      <c r="E57" s="9">
        <v>6.064</v>
      </c>
    </row>
    <row r="58" spans="1:5" ht="21.75" customHeight="1">
      <c r="A58" s="26" t="s">
        <v>16</v>
      </c>
      <c r="B58" s="7">
        <v>2.174</v>
      </c>
      <c r="C58" s="6">
        <v>1.803</v>
      </c>
      <c r="D58" s="5">
        <f t="shared" si="1"/>
        <v>82.93468261269548</v>
      </c>
      <c r="E58" s="5">
        <v>1.9</v>
      </c>
    </row>
    <row r="59" spans="1:5" ht="32.25" customHeight="1">
      <c r="A59" s="26" t="s">
        <v>17</v>
      </c>
      <c r="B59" s="9">
        <v>2.038</v>
      </c>
      <c r="C59" s="6">
        <v>2.038</v>
      </c>
      <c r="D59" s="5">
        <f t="shared" si="1"/>
        <v>100</v>
      </c>
      <c r="E59" s="5">
        <v>2</v>
      </c>
    </row>
    <row r="60" spans="1:5" ht="21" customHeight="1">
      <c r="A60" s="26" t="s">
        <v>26</v>
      </c>
      <c r="B60" s="9">
        <v>2.042</v>
      </c>
      <c r="C60" s="6">
        <v>2.042</v>
      </c>
      <c r="D60" s="5">
        <f t="shared" si="1"/>
        <v>100</v>
      </c>
      <c r="E60" s="5">
        <v>2.1</v>
      </c>
    </row>
    <row r="61" spans="1:5" ht="25.5" customHeight="1">
      <c r="A61" s="15" t="s">
        <v>30</v>
      </c>
      <c r="B61" s="7">
        <v>1.169</v>
      </c>
      <c r="C61" s="7">
        <v>1.209</v>
      </c>
      <c r="D61" s="5">
        <f t="shared" si="1"/>
        <v>103.42172797262619</v>
      </c>
      <c r="E61" s="5">
        <v>1.217</v>
      </c>
    </row>
    <row r="62" spans="1:5" ht="24.75" customHeight="1">
      <c r="A62" s="26" t="s">
        <v>16</v>
      </c>
      <c r="B62" s="7">
        <v>0</v>
      </c>
      <c r="C62" s="6">
        <v>0</v>
      </c>
      <c r="D62" s="5">
        <v>0</v>
      </c>
      <c r="E62" s="5">
        <v>0</v>
      </c>
    </row>
    <row r="63" spans="1:5" ht="36.75" customHeight="1">
      <c r="A63" s="26" t="s">
        <v>17</v>
      </c>
      <c r="B63" s="7">
        <v>0.05</v>
      </c>
      <c r="C63" s="6">
        <v>0.05</v>
      </c>
      <c r="D63" s="5">
        <f t="shared" si="1"/>
        <v>100</v>
      </c>
      <c r="E63" s="9">
        <v>0.05</v>
      </c>
    </row>
    <row r="64" spans="1:5" ht="22.5" customHeight="1">
      <c r="A64" s="26" t="s">
        <v>26</v>
      </c>
      <c r="B64" s="7">
        <v>1.119</v>
      </c>
      <c r="C64" s="6">
        <v>1.119</v>
      </c>
      <c r="D64" s="5">
        <f t="shared" si="1"/>
        <v>100</v>
      </c>
      <c r="E64" s="9">
        <v>1.167</v>
      </c>
    </row>
    <row r="65" spans="1:5" ht="27.75" customHeight="1">
      <c r="A65" s="25" t="s">
        <v>31</v>
      </c>
      <c r="B65" s="7">
        <v>16</v>
      </c>
      <c r="C65" s="6">
        <v>6</v>
      </c>
      <c r="D65" s="5">
        <f t="shared" si="1"/>
        <v>37.5</v>
      </c>
      <c r="E65" s="36">
        <v>6</v>
      </c>
    </row>
    <row r="66" spans="1:5" ht="22.5" customHeight="1">
      <c r="A66" s="26" t="s">
        <v>16</v>
      </c>
      <c r="B66" s="7">
        <v>0</v>
      </c>
      <c r="C66" s="6">
        <v>0</v>
      </c>
      <c r="D66" s="5">
        <v>0</v>
      </c>
      <c r="E66" s="5">
        <v>0</v>
      </c>
    </row>
    <row r="67" spans="1:5" ht="37.5" customHeight="1">
      <c r="A67" s="26" t="s">
        <v>17</v>
      </c>
      <c r="B67" s="7">
        <v>16</v>
      </c>
      <c r="C67" s="6">
        <v>6</v>
      </c>
      <c r="D67" s="5">
        <f t="shared" si="1"/>
        <v>37.5</v>
      </c>
      <c r="E67" s="36">
        <v>6</v>
      </c>
    </row>
    <row r="68" spans="1:5" ht="24" customHeight="1">
      <c r="A68" s="26" t="s">
        <v>26</v>
      </c>
      <c r="B68" s="7">
        <v>0</v>
      </c>
      <c r="C68" s="6">
        <v>0</v>
      </c>
      <c r="D68" s="5">
        <v>0</v>
      </c>
      <c r="E68" s="5">
        <v>0</v>
      </c>
    </row>
    <row r="69" spans="1:5" ht="30.75" customHeight="1">
      <c r="A69" s="23" t="s">
        <v>32</v>
      </c>
      <c r="B69" s="7"/>
      <c r="C69" s="6"/>
      <c r="D69" s="5"/>
      <c r="E69" s="5"/>
    </row>
    <row r="70" spans="1:5" ht="28.5" customHeight="1">
      <c r="A70" s="15" t="s">
        <v>33</v>
      </c>
      <c r="B70" s="7">
        <v>2122</v>
      </c>
      <c r="C70" s="7">
        <v>2178</v>
      </c>
      <c r="D70" s="5">
        <f t="shared" si="1"/>
        <v>102.63901979264844</v>
      </c>
      <c r="E70" s="36">
        <v>2187</v>
      </c>
    </row>
    <row r="71" spans="1:5" ht="30" customHeight="1">
      <c r="A71" s="26" t="s">
        <v>16</v>
      </c>
      <c r="B71" s="7">
        <v>634</v>
      </c>
      <c r="C71" s="6">
        <v>690</v>
      </c>
      <c r="D71" s="5">
        <f t="shared" si="1"/>
        <v>108.8328075709779</v>
      </c>
      <c r="E71" s="5">
        <v>695</v>
      </c>
    </row>
    <row r="72" spans="1:5" ht="31.5" customHeight="1">
      <c r="A72" s="26" t="s">
        <v>17</v>
      </c>
      <c r="B72" s="7">
        <v>695</v>
      </c>
      <c r="C72" s="6">
        <v>695</v>
      </c>
      <c r="D72" s="5">
        <f t="shared" si="1"/>
        <v>100</v>
      </c>
      <c r="E72" s="5">
        <v>695</v>
      </c>
    </row>
    <row r="73" spans="1:5" ht="26.25" customHeight="1">
      <c r="A73" s="26" t="s">
        <v>26</v>
      </c>
      <c r="B73" s="7">
        <v>793</v>
      </c>
      <c r="C73" s="6">
        <v>793</v>
      </c>
      <c r="D73" s="5">
        <f aca="true" t="shared" si="2" ref="D73:D95">C73/B73*100</f>
        <v>100</v>
      </c>
      <c r="E73" s="5">
        <v>797</v>
      </c>
    </row>
    <row r="74" spans="1:5" ht="29.25" customHeight="1">
      <c r="A74" s="28" t="s">
        <v>34</v>
      </c>
      <c r="B74" s="7">
        <v>1014</v>
      </c>
      <c r="C74" s="7">
        <v>1014</v>
      </c>
      <c r="D74" s="5">
        <f t="shared" si="2"/>
        <v>100</v>
      </c>
      <c r="E74" s="5">
        <v>1014</v>
      </c>
    </row>
    <row r="75" spans="1:5" ht="24" customHeight="1">
      <c r="A75" s="29" t="s">
        <v>16</v>
      </c>
      <c r="B75" s="7">
        <v>300</v>
      </c>
      <c r="C75" s="6">
        <v>300</v>
      </c>
      <c r="D75" s="5">
        <f t="shared" si="2"/>
        <v>100</v>
      </c>
      <c r="E75" s="5">
        <v>300</v>
      </c>
    </row>
    <row r="76" spans="1:5" ht="30" customHeight="1">
      <c r="A76" s="29" t="s">
        <v>17</v>
      </c>
      <c r="B76" s="7">
        <v>354</v>
      </c>
      <c r="C76" s="6">
        <v>354</v>
      </c>
      <c r="D76" s="5">
        <f t="shared" si="2"/>
        <v>100</v>
      </c>
      <c r="E76" s="5">
        <v>354</v>
      </c>
    </row>
    <row r="77" spans="1:5" ht="30.75" customHeight="1">
      <c r="A77" s="29" t="s">
        <v>26</v>
      </c>
      <c r="B77" s="7">
        <v>360</v>
      </c>
      <c r="C77" s="6">
        <v>360</v>
      </c>
      <c r="D77" s="5">
        <f t="shared" si="2"/>
        <v>100</v>
      </c>
      <c r="E77" s="5">
        <v>360</v>
      </c>
    </row>
    <row r="78" spans="1:5" ht="24.75" customHeight="1">
      <c r="A78" s="15" t="s">
        <v>35</v>
      </c>
      <c r="B78" s="7">
        <v>0</v>
      </c>
      <c r="C78" s="7">
        <v>0</v>
      </c>
      <c r="D78" s="5">
        <v>0</v>
      </c>
      <c r="E78" s="5">
        <v>0</v>
      </c>
    </row>
    <row r="79" spans="1:5" ht="26.25" customHeight="1">
      <c r="A79" s="26" t="s">
        <v>16</v>
      </c>
      <c r="B79" s="7">
        <v>0</v>
      </c>
      <c r="C79" s="6">
        <v>0</v>
      </c>
      <c r="D79" s="5">
        <v>0</v>
      </c>
      <c r="E79" s="5">
        <v>0</v>
      </c>
    </row>
    <row r="80" spans="1:5" ht="33" customHeight="1">
      <c r="A80" s="26" t="s">
        <v>17</v>
      </c>
      <c r="B80" s="7">
        <v>0</v>
      </c>
      <c r="C80" s="6">
        <v>0</v>
      </c>
      <c r="D80" s="5">
        <v>0</v>
      </c>
      <c r="E80" s="5">
        <v>0</v>
      </c>
    </row>
    <row r="81" spans="1:5" ht="25.5" customHeight="1">
      <c r="A81" s="26" t="s">
        <v>26</v>
      </c>
      <c r="B81" s="7">
        <v>0</v>
      </c>
      <c r="C81" s="6">
        <v>0</v>
      </c>
      <c r="D81" s="5">
        <v>0</v>
      </c>
      <c r="E81" s="5">
        <v>0</v>
      </c>
    </row>
    <row r="82" spans="1:5" ht="24.75" customHeight="1">
      <c r="A82" s="15" t="s">
        <v>36</v>
      </c>
      <c r="B82" s="7">
        <v>2.435</v>
      </c>
      <c r="C82" s="6">
        <v>2.017</v>
      </c>
      <c r="D82" s="5">
        <f t="shared" si="2"/>
        <v>82.83367556468171</v>
      </c>
      <c r="E82" s="9">
        <v>2.2</v>
      </c>
    </row>
    <row r="83" spans="1:5" ht="27" customHeight="1">
      <c r="A83" s="15" t="s">
        <v>37</v>
      </c>
      <c r="B83" s="7">
        <v>14.2</v>
      </c>
      <c r="C83" s="6">
        <v>15.5</v>
      </c>
      <c r="D83" s="5">
        <f t="shared" si="2"/>
        <v>109.1549295774648</v>
      </c>
      <c r="E83" s="5">
        <v>15.6</v>
      </c>
    </row>
    <row r="84" spans="1:5" ht="21.75" customHeight="1">
      <c r="A84" s="11" t="s">
        <v>38</v>
      </c>
      <c r="B84" s="7">
        <v>13270.3</v>
      </c>
      <c r="C84" s="6">
        <v>14524.4</v>
      </c>
      <c r="D84" s="5">
        <f t="shared" si="2"/>
        <v>109.4504268931373</v>
      </c>
      <c r="E84" s="5">
        <v>17865.3</v>
      </c>
    </row>
    <row r="85" spans="1:5" ht="24" customHeight="1">
      <c r="A85" s="11" t="s">
        <v>39</v>
      </c>
      <c r="B85" s="7">
        <v>1048.3</v>
      </c>
      <c r="C85" s="6">
        <v>1153.5</v>
      </c>
      <c r="D85" s="5">
        <f t="shared" si="2"/>
        <v>110.03529523991224</v>
      </c>
      <c r="E85" s="5">
        <v>1265.3</v>
      </c>
    </row>
    <row r="86" spans="1:5" ht="23.25" customHeight="1">
      <c r="A86" s="11" t="s">
        <v>40</v>
      </c>
      <c r="B86" s="7">
        <v>0</v>
      </c>
      <c r="C86" s="6">
        <v>0</v>
      </c>
      <c r="D86" s="5">
        <v>0</v>
      </c>
      <c r="E86" s="5">
        <v>0</v>
      </c>
    </row>
    <row r="87" spans="1:8" ht="33.75" customHeight="1">
      <c r="A87" s="23" t="s">
        <v>71</v>
      </c>
      <c r="B87" s="7"/>
      <c r="C87" s="6"/>
      <c r="D87" s="5"/>
      <c r="E87" s="5"/>
      <c r="H87" t="s">
        <v>1</v>
      </c>
    </row>
    <row r="88" spans="1:5" ht="36" customHeight="1">
      <c r="A88" s="11" t="s">
        <v>41</v>
      </c>
      <c r="B88" s="7">
        <v>0</v>
      </c>
      <c r="C88" s="6">
        <v>0</v>
      </c>
      <c r="D88" s="5">
        <v>0</v>
      </c>
      <c r="E88" s="5">
        <v>0</v>
      </c>
    </row>
    <row r="89" spans="1:5" ht="35.25" customHeight="1">
      <c r="A89" s="11" t="s">
        <v>42</v>
      </c>
      <c r="B89" s="7">
        <v>0</v>
      </c>
      <c r="C89" s="6">
        <v>0</v>
      </c>
      <c r="D89" s="5">
        <v>0</v>
      </c>
      <c r="E89" s="5">
        <v>0</v>
      </c>
    </row>
    <row r="90" spans="1:5" ht="33.75" customHeight="1">
      <c r="A90" s="11" t="s">
        <v>72</v>
      </c>
      <c r="B90" s="13">
        <v>0</v>
      </c>
      <c r="C90" s="12">
        <v>0</v>
      </c>
      <c r="D90" s="5">
        <v>0</v>
      </c>
      <c r="E90" s="5">
        <v>0</v>
      </c>
    </row>
    <row r="91" spans="1:5" ht="33.75" customHeight="1">
      <c r="A91" s="11" t="s">
        <v>73</v>
      </c>
      <c r="B91" s="13">
        <v>0</v>
      </c>
      <c r="C91" s="6">
        <v>0</v>
      </c>
      <c r="D91" s="5">
        <v>0</v>
      </c>
      <c r="E91" s="5">
        <v>0</v>
      </c>
    </row>
    <row r="92" spans="1:5" ht="25.5" customHeight="1">
      <c r="A92" s="23" t="s">
        <v>43</v>
      </c>
      <c r="B92" s="7"/>
      <c r="C92" s="6"/>
      <c r="D92" s="5"/>
      <c r="E92" s="5"/>
    </row>
    <row r="93" spans="1:5" ht="29.25" customHeight="1">
      <c r="A93" s="15" t="s">
        <v>44</v>
      </c>
      <c r="B93" s="9">
        <v>0.09</v>
      </c>
      <c r="C93" s="6">
        <v>0.09</v>
      </c>
      <c r="D93" s="5">
        <f t="shared" si="2"/>
        <v>100</v>
      </c>
      <c r="E93" s="9">
        <v>0.09</v>
      </c>
    </row>
    <row r="94" spans="1:5" ht="20.25" customHeight="1">
      <c r="A94" s="24" t="s">
        <v>45</v>
      </c>
      <c r="B94" s="7">
        <v>0.193</v>
      </c>
      <c r="C94" s="6">
        <v>0.195</v>
      </c>
      <c r="D94" s="5">
        <v>101</v>
      </c>
      <c r="E94" s="5">
        <v>0.197</v>
      </c>
    </row>
    <row r="95" spans="1:5" ht="18" customHeight="1">
      <c r="A95" s="15" t="s">
        <v>46</v>
      </c>
      <c r="B95" s="7">
        <v>0.193</v>
      </c>
      <c r="C95" s="6">
        <v>0.195</v>
      </c>
      <c r="D95" s="5">
        <f t="shared" si="2"/>
        <v>101.03626943005182</v>
      </c>
      <c r="E95" s="9">
        <v>0.197</v>
      </c>
    </row>
    <row r="96" spans="1:5" ht="22.5" customHeight="1">
      <c r="A96" s="15" t="s">
        <v>47</v>
      </c>
      <c r="B96" s="7">
        <v>0</v>
      </c>
      <c r="C96" s="6">
        <v>0</v>
      </c>
      <c r="D96" s="5">
        <v>0</v>
      </c>
      <c r="E96" s="5">
        <v>0</v>
      </c>
    </row>
    <row r="97" spans="1:5" ht="18" customHeight="1">
      <c r="A97" s="24" t="s">
        <v>48</v>
      </c>
      <c r="B97" s="7"/>
      <c r="C97" s="6"/>
      <c r="D97" s="5"/>
      <c r="E97" s="5"/>
    </row>
    <row r="98" spans="1:5" ht="20.25" customHeight="1">
      <c r="A98" s="26" t="s">
        <v>47</v>
      </c>
      <c r="B98" s="7">
        <v>0</v>
      </c>
      <c r="C98" s="6">
        <v>0</v>
      </c>
      <c r="D98" s="5">
        <v>0</v>
      </c>
      <c r="E98" s="5">
        <v>0</v>
      </c>
    </row>
    <row r="99" spans="1:5" ht="49.5" customHeight="1">
      <c r="A99" s="15" t="s">
        <v>49</v>
      </c>
      <c r="B99" s="7">
        <v>100</v>
      </c>
      <c r="C99" s="6">
        <v>100</v>
      </c>
      <c r="D99" s="5">
        <v>100</v>
      </c>
      <c r="E99" s="5">
        <v>100</v>
      </c>
    </row>
    <row r="100" spans="1:5" ht="37.5" customHeight="1">
      <c r="A100" s="24" t="s">
        <v>50</v>
      </c>
      <c r="B100" s="7"/>
      <c r="C100" s="6"/>
      <c r="D100" s="5"/>
      <c r="E100" s="5"/>
    </row>
    <row r="101" spans="1:5" ht="24" customHeight="1">
      <c r="A101" s="15" t="s">
        <v>86</v>
      </c>
      <c r="B101" s="7">
        <v>46.04</v>
      </c>
      <c r="C101" s="6">
        <v>46.04</v>
      </c>
      <c r="D101" s="5">
        <v>100</v>
      </c>
      <c r="E101" s="5">
        <v>46.04</v>
      </c>
    </row>
    <row r="102" spans="1:5" ht="20.25" customHeight="1">
      <c r="A102" s="15" t="s">
        <v>51</v>
      </c>
      <c r="B102" s="7">
        <v>0.4</v>
      </c>
      <c r="C102" s="6">
        <v>0.4</v>
      </c>
      <c r="D102" s="5">
        <v>100</v>
      </c>
      <c r="E102" s="5">
        <v>0.4</v>
      </c>
    </row>
    <row r="103" spans="1:5" ht="34.5" customHeight="1">
      <c r="A103" s="15" t="s">
        <v>87</v>
      </c>
      <c r="B103" s="5"/>
      <c r="C103" s="6"/>
      <c r="D103" s="5" t="e">
        <f aca="true" t="shared" si="3" ref="D103:D128">C103/B103*100</f>
        <v>#DIV/0!</v>
      </c>
      <c r="E103" s="5"/>
    </row>
    <row r="104" spans="1:5" ht="21" customHeight="1">
      <c r="A104" s="15" t="s">
        <v>88</v>
      </c>
      <c r="B104" s="7"/>
      <c r="C104" s="6"/>
      <c r="D104" s="5" t="e">
        <f t="shared" si="3"/>
        <v>#DIV/0!</v>
      </c>
      <c r="E104" s="5"/>
    </row>
    <row r="105" spans="1:5" ht="35.25" customHeight="1">
      <c r="A105" s="15" t="s">
        <v>89</v>
      </c>
      <c r="B105" s="7">
        <v>3.2</v>
      </c>
      <c r="C105" s="6">
        <v>3.2</v>
      </c>
      <c r="D105" s="5">
        <f t="shared" si="3"/>
        <v>100</v>
      </c>
      <c r="E105" s="5">
        <v>3.2</v>
      </c>
    </row>
    <row r="106" spans="1:5" ht="36.75" customHeight="1">
      <c r="A106" s="15" t="s">
        <v>90</v>
      </c>
      <c r="B106" s="7">
        <v>0</v>
      </c>
      <c r="C106" s="6">
        <v>0</v>
      </c>
      <c r="D106" s="5">
        <v>0</v>
      </c>
      <c r="E106" s="5">
        <v>0</v>
      </c>
    </row>
    <row r="107" spans="1:5" ht="34.5" customHeight="1">
      <c r="A107" s="15" t="s">
        <v>52</v>
      </c>
      <c r="B107" s="7"/>
      <c r="C107" s="6"/>
      <c r="D107" s="5" t="e">
        <f t="shared" si="3"/>
        <v>#DIV/0!</v>
      </c>
      <c r="E107" s="5"/>
    </row>
    <row r="108" spans="1:5" ht="22.5" customHeight="1">
      <c r="A108" s="15" t="s">
        <v>83</v>
      </c>
      <c r="B108" s="7">
        <v>100</v>
      </c>
      <c r="C108" s="6">
        <v>100</v>
      </c>
      <c r="D108" s="5">
        <f t="shared" si="3"/>
        <v>100</v>
      </c>
      <c r="E108" s="5">
        <v>100</v>
      </c>
    </row>
    <row r="109" spans="1:5" ht="22.5" customHeight="1">
      <c r="A109" s="15" t="s">
        <v>74</v>
      </c>
      <c r="B109" s="7"/>
      <c r="C109" s="6"/>
      <c r="D109" s="5"/>
      <c r="E109" s="5"/>
    </row>
    <row r="110" spans="1:5" ht="30" customHeight="1">
      <c r="A110" s="15" t="s">
        <v>53</v>
      </c>
      <c r="B110" s="7">
        <v>90</v>
      </c>
      <c r="C110" s="6">
        <v>90</v>
      </c>
      <c r="D110" s="5">
        <v>100</v>
      </c>
      <c r="E110" s="5">
        <v>90</v>
      </c>
    </row>
    <row r="111" spans="1:7" ht="33.75" customHeight="1">
      <c r="A111" s="15" t="s">
        <v>75</v>
      </c>
      <c r="B111" s="5">
        <v>0</v>
      </c>
      <c r="C111" s="6">
        <v>0</v>
      </c>
      <c r="D111" s="5">
        <v>0</v>
      </c>
      <c r="E111" s="5">
        <v>0</v>
      </c>
      <c r="G111" t="s">
        <v>54</v>
      </c>
    </row>
    <row r="112" spans="1:5" ht="38.25" customHeight="1">
      <c r="A112" s="23" t="s">
        <v>55</v>
      </c>
      <c r="B112" s="7"/>
      <c r="C112" s="7"/>
      <c r="D112" s="5" t="e">
        <f t="shared" si="3"/>
        <v>#DIV/0!</v>
      </c>
      <c r="E112" s="5"/>
    </row>
    <row r="113" spans="1:5" ht="33.75" customHeight="1">
      <c r="A113" s="26" t="s">
        <v>56</v>
      </c>
      <c r="B113" s="7">
        <v>1</v>
      </c>
      <c r="C113" s="6">
        <v>1</v>
      </c>
      <c r="D113" s="5">
        <f t="shared" si="3"/>
        <v>100</v>
      </c>
      <c r="E113" s="5">
        <v>1</v>
      </c>
    </row>
    <row r="114" spans="1:5" ht="31.5" customHeight="1">
      <c r="A114" s="26" t="s">
        <v>57</v>
      </c>
      <c r="B114" s="7">
        <v>14</v>
      </c>
      <c r="C114" s="6">
        <v>14</v>
      </c>
      <c r="D114" s="5">
        <f t="shared" si="3"/>
        <v>100</v>
      </c>
      <c r="E114" s="5">
        <v>14</v>
      </c>
    </row>
    <row r="115" spans="1:5" ht="31.5" customHeight="1">
      <c r="A115" s="26" t="s">
        <v>58</v>
      </c>
      <c r="B115" s="7">
        <v>43</v>
      </c>
      <c r="C115" s="6">
        <v>43</v>
      </c>
      <c r="D115" s="5">
        <f t="shared" si="3"/>
        <v>100</v>
      </c>
      <c r="E115" s="5">
        <v>43</v>
      </c>
    </row>
    <row r="116" spans="1:5" ht="40.5" customHeight="1">
      <c r="A116" s="26" t="s">
        <v>69</v>
      </c>
      <c r="B116" s="7">
        <v>54</v>
      </c>
      <c r="C116" s="6">
        <v>54</v>
      </c>
      <c r="D116" s="5">
        <f t="shared" si="3"/>
        <v>100</v>
      </c>
      <c r="E116" s="5">
        <v>54</v>
      </c>
    </row>
    <row r="117" spans="1:5" ht="62.25" customHeight="1">
      <c r="A117" s="26" t="s">
        <v>70</v>
      </c>
      <c r="B117" s="7"/>
      <c r="C117" s="6"/>
      <c r="D117" s="5" t="e">
        <f t="shared" si="3"/>
        <v>#DIV/0!</v>
      </c>
      <c r="E117" s="5"/>
    </row>
    <row r="118" spans="1:5" ht="61.5" customHeight="1">
      <c r="A118" s="26" t="s">
        <v>84</v>
      </c>
      <c r="B118" s="7">
        <v>0</v>
      </c>
      <c r="C118" s="6">
        <v>0.5</v>
      </c>
      <c r="D118" s="5" t="e">
        <f t="shared" si="3"/>
        <v>#DIV/0!</v>
      </c>
      <c r="E118" s="5">
        <v>1</v>
      </c>
    </row>
    <row r="119" spans="1:5" ht="21" customHeight="1">
      <c r="A119" s="26" t="s">
        <v>59</v>
      </c>
      <c r="B119" s="7">
        <v>0</v>
      </c>
      <c r="C119" s="6">
        <v>0.5</v>
      </c>
      <c r="D119" s="5" t="e">
        <f t="shared" si="3"/>
        <v>#DIV/0!</v>
      </c>
      <c r="E119" s="5">
        <v>1</v>
      </c>
    </row>
    <row r="120" spans="1:5" ht="33" customHeight="1">
      <c r="A120" s="23" t="s">
        <v>60</v>
      </c>
      <c r="B120" s="7"/>
      <c r="C120" s="6"/>
      <c r="D120" s="5"/>
      <c r="E120" s="5"/>
    </row>
    <row r="121" spans="1:5" ht="21" customHeight="1">
      <c r="A121" s="15" t="s">
        <v>61</v>
      </c>
      <c r="B121" s="7">
        <v>28.9</v>
      </c>
      <c r="C121" s="6">
        <v>28.9</v>
      </c>
      <c r="D121" s="5">
        <f t="shared" si="3"/>
        <v>100</v>
      </c>
      <c r="E121" s="5">
        <v>31</v>
      </c>
    </row>
    <row r="122" spans="1:5" ht="21" customHeight="1">
      <c r="A122" s="15" t="s">
        <v>62</v>
      </c>
      <c r="B122" s="7">
        <v>12.6</v>
      </c>
      <c r="C122" s="6">
        <v>12.6</v>
      </c>
      <c r="D122" s="5">
        <f t="shared" si="3"/>
        <v>100</v>
      </c>
      <c r="E122" s="5">
        <v>12.566</v>
      </c>
    </row>
    <row r="123" spans="1:5" ht="23.25" customHeight="1">
      <c r="A123" s="15" t="s">
        <v>63</v>
      </c>
      <c r="B123" s="7">
        <v>0</v>
      </c>
      <c r="C123" s="6">
        <v>0</v>
      </c>
      <c r="D123" s="5">
        <v>0</v>
      </c>
      <c r="E123" s="5">
        <v>0</v>
      </c>
    </row>
    <row r="124" spans="1:5" ht="29.25" customHeight="1">
      <c r="A124" s="15" t="s">
        <v>64</v>
      </c>
      <c r="B124" s="7">
        <v>39.5</v>
      </c>
      <c r="C124" s="6">
        <v>39.5</v>
      </c>
      <c r="D124" s="5">
        <f t="shared" si="3"/>
        <v>100</v>
      </c>
      <c r="E124" s="5">
        <v>39.5</v>
      </c>
    </row>
    <row r="125" spans="1:5" ht="21" customHeight="1">
      <c r="A125" s="26" t="s">
        <v>65</v>
      </c>
      <c r="B125" s="7"/>
      <c r="C125" s="6"/>
      <c r="D125" s="5" t="e">
        <f t="shared" si="3"/>
        <v>#DIV/0!</v>
      </c>
      <c r="E125" s="5"/>
    </row>
    <row r="126" spans="1:5" ht="32.25" customHeight="1">
      <c r="A126" s="25" t="s">
        <v>66</v>
      </c>
      <c r="B126" s="7">
        <v>65.1</v>
      </c>
      <c r="C126" s="6">
        <v>65.1</v>
      </c>
      <c r="D126" s="5">
        <f t="shared" si="3"/>
        <v>100</v>
      </c>
      <c r="E126" s="5">
        <v>65.1</v>
      </c>
    </row>
    <row r="127" spans="1:5" ht="33" customHeight="1">
      <c r="A127" s="25" t="s">
        <v>67</v>
      </c>
      <c r="B127" s="7">
        <v>186.8</v>
      </c>
      <c r="C127" s="6">
        <v>188.5</v>
      </c>
      <c r="D127" s="5">
        <f t="shared" si="3"/>
        <v>100.91006423982869</v>
      </c>
      <c r="E127" s="5">
        <v>190.7</v>
      </c>
    </row>
    <row r="128" spans="1:5" ht="36.75" customHeight="1">
      <c r="A128" s="25" t="s">
        <v>68</v>
      </c>
      <c r="B128" s="7">
        <v>41.3</v>
      </c>
      <c r="C128" s="6">
        <v>41.3</v>
      </c>
      <c r="D128" s="5">
        <f t="shared" si="3"/>
        <v>100</v>
      </c>
      <c r="E128" s="5">
        <v>41.3</v>
      </c>
    </row>
    <row r="129" spans="1:5" ht="35.25" customHeight="1">
      <c r="A129" s="1"/>
      <c r="B129" s="1"/>
      <c r="C129" s="1"/>
      <c r="D129" s="1"/>
      <c r="E129" s="1"/>
    </row>
    <row r="130" spans="1:5" ht="18.75">
      <c r="A130" s="14"/>
      <c r="B130" s="1"/>
      <c r="C130" s="1"/>
      <c r="D130" s="1"/>
      <c r="E130" s="1"/>
    </row>
    <row r="131" spans="1:5" ht="18.75">
      <c r="A131" s="4"/>
      <c r="B131" s="1"/>
      <c r="C131" s="1"/>
      <c r="D131" s="1"/>
      <c r="E131" s="1"/>
    </row>
    <row r="132" spans="1:5" ht="18.75">
      <c r="A132" s="4"/>
      <c r="B132" s="1"/>
      <c r="C132" s="1"/>
      <c r="D132" s="1"/>
      <c r="E132" s="1"/>
    </row>
    <row r="133" spans="1:5" ht="18.75">
      <c r="A133" s="4"/>
      <c r="B133" s="1"/>
      <c r="C133" s="1"/>
      <c r="D133" s="1"/>
      <c r="E133" s="1"/>
    </row>
    <row r="134" spans="1:5" ht="12.75">
      <c r="A134" s="1"/>
      <c r="B134" s="1"/>
      <c r="C134" s="1"/>
      <c r="D134" s="1"/>
      <c r="E134" s="34"/>
    </row>
  </sheetData>
  <sheetProtection/>
  <mergeCells count="4">
    <mergeCell ref="A1:E1"/>
    <mergeCell ref="A4:A5"/>
    <mergeCell ref="D4:D5"/>
    <mergeCell ref="A2:E2"/>
  </mergeCells>
  <printOptions/>
  <pageMargins left="0.25" right="0.25" top="0.75" bottom="0.75" header="0.3" footer="0.3"/>
  <pageSetup horizontalDpi="600" verticalDpi="600" orientation="portrait" paperSize="9" scale="82" r:id="rId1"/>
  <rowBreaks count="3" manualBreakCount="3">
    <brk id="33" max="255" man="1"/>
    <brk id="68" max="255" man="1"/>
    <brk id="9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2015-12-21T07:16:10Z</cp:lastPrinted>
  <dcterms:created xsi:type="dcterms:W3CDTF">2011-10-07T07:23:16Z</dcterms:created>
  <dcterms:modified xsi:type="dcterms:W3CDTF">2016-03-02T09:14:18Z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