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" windowWidth="15450" windowHeight="9690" tabRatio="809" activeTab="7"/>
  </bookViews>
  <sheets>
    <sheet name="Р-н2019ож и план 2020" sheetId="1" r:id="rId1"/>
    <sheet name="Вес" sheetId="2" r:id="rId2"/>
    <sheet name="Вол" sheetId="3" r:id="rId3"/>
    <sheet name="Кон" sheetId="4" r:id="rId4"/>
    <sheet name="Кур" sheetId="5" r:id="rId5"/>
    <sheet name="НикСП" sheetId="6" r:id="rId6"/>
    <sheet name="Мал" sheetId="7" r:id="rId7"/>
    <sheet name="ТРС" sheetId="8" r:id="rId8"/>
    <sheet name="Уб" sheetId="9" r:id="rId9"/>
    <sheet name="Уруп" sheetId="10" r:id="rId10"/>
    <sheet name="Усп" sheetId="11" r:id="rId11"/>
    <sheet name="форма" sheetId="12" r:id="rId12"/>
  </sheets>
  <definedNames>
    <definedName name="SHARED_FORMULA_1_14_1_14_1">SUM(#REF!)</definedName>
    <definedName name="SHARED_FORMULA_1_15_1_15_0">SUM(#REF!)</definedName>
    <definedName name="SHARED_FORMULA_1_15_1_15_13">SUM(#REF!)</definedName>
    <definedName name="SHARED_FORMULA_1_27_1_27_1">SUM(#REF!)</definedName>
    <definedName name="SHARED_FORMULA_1_29_1_29_0">SUM(#REF!)</definedName>
    <definedName name="SHARED_FORMULA_1_3_1_3_9">SUM(#REF!,#REF!,#REF!,#REF!,)</definedName>
    <definedName name="SHARED_FORMULA_1_4_1_4_12">SUM(#REF!,#REF!,#REF!,#REF!,)</definedName>
    <definedName name="SHARED_FORMULA_1_46_1_46_1">SUM(#REF!)</definedName>
    <definedName name="SHARED_FORMULA_1_7_1_7_3">#REF!*#REF!/1000</definedName>
    <definedName name="SHARED_FORMULA_1_7_1_7_4">#REF!*#REF!/1000</definedName>
    <definedName name="SHARED_FORMULA_10_14_10_14_14">IF(#REF!=0,"",(#REF!/#REF!)*10)</definedName>
    <definedName name="SHARED_FORMULA_10_22_10_22_13">SUM(#REF!)</definedName>
    <definedName name="SHARED_FORMULA_10_3_10_3_9">SUM(#REF!)</definedName>
    <definedName name="SHARED_FORMULA_10_32_10_32_14">IF(#REF!=0,"",(#REF!/#REF!)*10)</definedName>
    <definedName name="SHARED_FORMULA_10_35_10_35_1">SUM(#REF!)</definedName>
    <definedName name="SHARED_FORMULA_10_38_10_38_0">SUM(#REF!)</definedName>
    <definedName name="SHARED_FORMULA_10_4_10_4_12">SUM(#REF!)</definedName>
    <definedName name="SHARED_FORMULA_10_4_10_4_13">SUM(#REF!,#REF!,#REF!,#REF!,#REF!,#REF!,#REF!)</definedName>
    <definedName name="SHARED_FORMULA_10_6_10_6_16">SUM(#REF!)</definedName>
    <definedName name="SHARED_FORMULA_10_7_10_7_10">SUM(#REF!)</definedName>
    <definedName name="SHARED_FORMULA_10_7_10_7_2">IF(#REF!=0,"",(#REF!/#REF!)*10)</definedName>
    <definedName name="SHARED_FORMULA_10_7_10_7_7">SUM(#REF!,#REF!,#REF!)</definedName>
    <definedName name="SHARED_FORMULA_10_7_10_7_8">SUM(#REF!,#REF!,#REF!)</definedName>
    <definedName name="SHARED_FORMULA_10_8_10_8_11">SUM(#REF!,#REF!,#REF!)</definedName>
    <definedName name="SHARED_FORMULA_10_8_10_8_15">SUM(#REF!,#REF!,#REF!)</definedName>
    <definedName name="SHARED_FORMULA_10_8_10_8_17">SUM(#REF!,#REF!,#REF!)</definedName>
    <definedName name="SHARED_FORMULA_10_8_10_8_3">#REF!*#REF!/1000</definedName>
    <definedName name="SHARED_FORMULA_10_8_10_8_4">#REF!*#REF!/1000</definedName>
    <definedName name="SHARED_FORMULA_100_14_100_14_14">IF(#REF!=0,"",(#REF!/#REF!)*10)</definedName>
    <definedName name="SHARED_FORMULA_100_7_100_7_7">IF(#REF!=0,"",(#REF!/#REF!)*10)</definedName>
    <definedName name="SHARED_FORMULA_100_7_100_7_8">IF(#REF!=0,"",(#REF!/#REF!)*10)</definedName>
    <definedName name="SHARED_FORMULA_100_8_100_8_11">IF(#REF!=0,"",(#REF!/#REF!)*10)</definedName>
    <definedName name="SHARED_FORMULA_100_8_100_8_15">IF(#REF!=0,"",(#REF!/#REF!)*10)</definedName>
    <definedName name="SHARED_FORMULA_100_8_100_8_17">IF(#REF!=0,"",(#REF!/#REF!)*10)</definedName>
    <definedName name="SHARED_FORMULA_101_20_101_20_8">SUM(#REF!)</definedName>
    <definedName name="SHARED_FORMULA_101_7_101_7_2">IF(#REF!=0,"",(#REF!/#REF!)*10)</definedName>
    <definedName name="SHARED_FORMULA_103_7_103_7_7">SUM(#REF!,#REF!,#REF!,#REF!,#REF!,#REF!,)</definedName>
    <definedName name="SHARED_FORMULA_103_7_103_7_8">SUM(#REF!,#REF!,#REF!,#REF!,#REF!,#REF!,)</definedName>
    <definedName name="SHARED_FORMULA_103_8_103_8_11">SUM(#REF!,#REF!,#REF!,#REF!,#REF!,#REF!,)</definedName>
    <definedName name="SHARED_FORMULA_103_8_103_8_15">SUM(#REF!,#REF!,#REF!,#REF!,#REF!,#REF!,)</definedName>
    <definedName name="SHARED_FORMULA_103_8_103_8_17">SUM(#REF!,#REF!,#REF!,#REF!,#REF!,#REF!,)</definedName>
    <definedName name="SHARED_FORMULA_104_7_104_7_2">SUM(#REF!,#REF!,#REF!,#REF!,#REF!,#REF!,)</definedName>
    <definedName name="SHARED_FORMULA_104_8_104_8_14">SUM(#REF!,#REF!,#REF!,#REF!,#REF!,#REF!,)</definedName>
    <definedName name="SHARED_FORMULA_105_7_105_7_7">IF(#REF!=0,"",(#REF!/#REF!)*10)</definedName>
    <definedName name="SHARED_FORMULA_105_7_105_7_8">IF(#REF!=0,"",(#REF!/#REF!)*10)</definedName>
    <definedName name="SHARED_FORMULA_105_8_105_8_11">IF(#REF!=0,"",(#REF!/#REF!)*10)</definedName>
    <definedName name="SHARED_FORMULA_105_8_105_8_15">IF(#REF!=0,"",(#REF!/#REF!)*10)</definedName>
    <definedName name="SHARED_FORMULA_105_8_105_8_17">IF(#REF!=0,"",(#REF!/#REF!)*10)</definedName>
    <definedName name="SHARED_FORMULA_106_14_106_14_14">IF(#REF!=0,"",(#REF!/#REF!)*10)</definedName>
    <definedName name="SHARED_FORMULA_106_7_106_7_2">IF(#REF!=0,"",(#REF!/#REF!)*10)</definedName>
    <definedName name="SHARED_FORMULA_108_7_108_7_7">IF(#REF!=0,"",(#REF!/#REF!)*10)</definedName>
    <definedName name="SHARED_FORMULA_108_7_108_7_8">IF(#REF!=0,"",(#REF!/#REF!)*10)</definedName>
    <definedName name="SHARED_FORMULA_108_8_108_8_11">IF(#REF!=0,"",(#REF!/#REF!)*10)</definedName>
    <definedName name="SHARED_FORMULA_108_8_108_8_15">IF(#REF!=0,"",(#REF!/#REF!)*10)</definedName>
    <definedName name="SHARED_FORMULA_108_8_108_8_17">IF(#REF!=0,"",(#REF!/#REF!)*10)</definedName>
    <definedName name="SHARED_FORMULA_109_14_109_14_14">IF(#REF!=0,"",(#REF!/#REF!)*10)</definedName>
    <definedName name="SHARED_FORMULA_109_7_109_7_2">IF(#REF!=0,"",(#REF!/#REF!)*10)</definedName>
    <definedName name="SHARED_FORMULA_11_11_11_11_6">#REF!*#REF!/1000</definedName>
    <definedName name="SHARED_FORMULA_11_12_11_12_5">#REF!*#REF!/1000</definedName>
    <definedName name="SHARED_FORMULA_11_33_11_33_14">SUM(#REF!,#REF!,#REF!,#REF!,)</definedName>
    <definedName name="SHARED_FORMULA_11_7_11_7_2">SUM(#REF!,#REF!,#REF!)</definedName>
    <definedName name="SHARED_FORMULA_11_8_11_8_14">SUM(#REF!,#REF!,#REF!,#REF!,)</definedName>
    <definedName name="SHARED_FORMULA_111_10_111_10_11">IF(#REF!=0,"",(#REF!/#REF!)*10)</definedName>
    <definedName name="SHARED_FORMULA_111_15_111_15_17">IF(#REF!=0,"",(#REF!/#REF!)*10)</definedName>
    <definedName name="SHARED_FORMULA_111_20_111_20_15">IF(#REF!=0,"",(#REF!/#REF!)*10)</definedName>
    <definedName name="SHARED_FORMULA_111_7_111_7_7">IF(#REF!=0,"",(#REF!/#REF!)*10)</definedName>
    <definedName name="SHARED_FORMULA_111_7_111_7_8">IF(#REF!=0,"",(#REF!/#REF!)*10)</definedName>
    <definedName name="SHARED_FORMULA_111_8_111_8_15">IF(#REF!=0,"",(#REF!/#REF!)*10)</definedName>
    <definedName name="SHARED_FORMULA_111_8_111_8_17">IF(#REF!=0,"",(#REF!/#REF!)*10)</definedName>
    <definedName name="SHARED_FORMULA_112_14_112_14_14">IF(#REF!=0,"",(#REF!/#REF!)*10)</definedName>
    <definedName name="SHARED_FORMULA_112_8_112_8_2">IF(#REF!=0,"",(#REF!/#REF!)*10)</definedName>
    <definedName name="SHARED_FORMULA_115_14_115_14_14">IF(#REF!=0,"",(#REF!/#REF!)*10)</definedName>
    <definedName name="SHARED_FORMULA_115_7_115_7_7">IF(#REF!=0,"",(#REF!/#REF!)*10)</definedName>
    <definedName name="SHARED_FORMULA_115_7_115_7_8">IF(#REF!=0,"",(#REF!/#REF!)*10)</definedName>
    <definedName name="SHARED_FORMULA_115_8_115_8_11">IF(#REF!=0,"",(#REF!/#REF!)*10)</definedName>
    <definedName name="SHARED_FORMULA_115_8_115_8_15">IF(#REF!=0,"",(#REF!/#REF!)*10)</definedName>
    <definedName name="SHARED_FORMULA_115_8_115_8_17">IF(#REF!=0,"",(#REF!/#REF!)*10)</definedName>
    <definedName name="SHARED_FORMULA_116_20_116_20_8">SUM(#REF!)</definedName>
    <definedName name="SHARED_FORMULA_116_7_116_7_2">IF(#REF!=0,"",(#REF!/#REF!)*10)</definedName>
    <definedName name="SHARED_FORMULA_117_14_117_14_14">SUM(#REF!,#REF!,#REF!,#REF!,#REF!,)</definedName>
    <definedName name="SHARED_FORMULA_117_7_117_7_7">SUM(#REF!,#REF!,#REF!,#REF!,#REF!,)</definedName>
    <definedName name="SHARED_FORMULA_117_7_117_7_8">SUM(#REF!,#REF!,#REF!,#REF!,#REF!,)</definedName>
    <definedName name="SHARED_FORMULA_117_8_117_8_11">SUM(#REF!,#REF!,#REF!,#REF!,#REF!,)</definedName>
    <definedName name="SHARED_FORMULA_117_8_117_8_15">SUM(#REF!,#REF!,#REF!,#REF!,#REF!,)</definedName>
    <definedName name="SHARED_FORMULA_117_8_117_8_17">SUM(#REF!,#REF!,#REF!,#REF!,#REF!,)</definedName>
    <definedName name="SHARED_FORMULA_118_7_118_7_2">SUM(#REF!,#REF!,#REF!,#REF!,#REF!,)</definedName>
    <definedName name="SHARED_FORMULA_119_14_119_14_14">IF(#REF!=0,"",(#REF!/#REF!)*10)</definedName>
    <definedName name="SHARED_FORMULA_119_7_119_7_7">IF(#REF!=0,"",(#REF!/#REF!)*10)</definedName>
    <definedName name="SHARED_FORMULA_119_7_119_7_8">IF(#REF!=0,"",(#REF!/#REF!)*10)</definedName>
    <definedName name="SHARED_FORMULA_119_8_119_8_11">IF(#REF!=0,"",(#REF!/#REF!)*10)</definedName>
    <definedName name="SHARED_FORMULA_119_8_119_8_15">IF(#REF!=0,"",(#REF!/#REF!)*10)</definedName>
    <definedName name="SHARED_FORMULA_119_8_119_8_17">IF(#REF!=0,"",(#REF!/#REF!)*10)</definedName>
    <definedName name="SHARED_FORMULA_12_7_12_7_7">IF(#REF!=0,"",(#REF!/#REF!)*10)</definedName>
    <definedName name="SHARED_FORMULA_12_7_12_7_8">IF(#REF!=0,"",(#REF!/#REF!)*10)</definedName>
    <definedName name="SHARED_FORMULA_12_8_12_8_11">IF(#REF!=0,"",(#REF!/#REF!)*10)</definedName>
    <definedName name="SHARED_FORMULA_12_8_12_8_15">IF(#REF!=0,"",(#REF!/#REF!)*10)</definedName>
    <definedName name="SHARED_FORMULA_120_7_120_7_2">IF(#REF!=0,"",(#REF!/#REF!)*10)</definedName>
    <definedName name="SHARED_FORMULA_122_14_122_14_14">IF(#REF!=0,"",(#REF!/#REF!)*10)</definedName>
    <definedName name="SHARED_FORMULA_122_7_122_7_7">IF(#REF!=0,"",(#REF!/#REF!)*10)</definedName>
    <definedName name="SHARED_FORMULA_122_7_122_7_8">IF(#REF!=0,"",(#REF!/#REF!)*10)</definedName>
    <definedName name="SHARED_FORMULA_122_8_122_8_11">IF(#REF!=0,"",(#REF!/#REF!)*10)</definedName>
    <definedName name="SHARED_FORMULA_122_8_122_8_15">IF(#REF!=0,"",(#REF!/#REF!)*10)</definedName>
    <definedName name="SHARED_FORMULA_122_8_122_8_17">IF(#REF!=0,"",(#REF!/#REF!)*10)</definedName>
    <definedName name="SHARED_FORMULA_123_7_123_7_2">IF(#REF!=0,"",(#REF!/#REF!)*10)</definedName>
    <definedName name="SHARED_FORMULA_125_14_125_14_14">IF(#REF!=0,"",(#REF!/#REF!)*10)</definedName>
    <definedName name="SHARED_FORMULA_125_7_125_7_7">IF(#REF!=0,"",(#REF!/#REF!)*10)</definedName>
    <definedName name="SHARED_FORMULA_125_7_125_7_8">IF(#REF!=0,"",(#REF!/#REF!)*10)</definedName>
    <definedName name="SHARED_FORMULA_125_8_125_8_11">IF(#REF!=0,"",(#REF!/#REF!)*10)</definedName>
    <definedName name="SHARED_FORMULA_125_8_125_8_15">IF(#REF!=0,"",(#REF!/#REF!)*10)</definedName>
    <definedName name="SHARED_FORMULA_125_8_125_8_17">IF(#REF!=0,"",(#REF!/#REF!)*10)</definedName>
    <definedName name="SHARED_FORMULA_126_20_126_20_8">SUM(#REF!)</definedName>
    <definedName name="SHARED_FORMULA_126_7_126_7_2">IF(#REF!=0,"",(#REF!/#REF!)*10)</definedName>
    <definedName name="SHARED_FORMULA_129_14_129_14_14">IF(#REF!=0,"",(#REF!/#REF!)*10)</definedName>
    <definedName name="SHARED_FORMULA_129_7_129_7_7">IF(#REF!=0,"",(#REF!/#REF!)*10)</definedName>
    <definedName name="SHARED_FORMULA_129_7_129_7_8">IF(#REF!=0,"",(#REF!/#REF!)*10)</definedName>
    <definedName name="SHARED_FORMULA_129_8_129_8_11">IF(#REF!=0,"",(#REF!/#REF!)*10)</definedName>
    <definedName name="SHARED_FORMULA_129_8_129_8_15">IF(#REF!=0,"",(#REF!/#REF!)*10)</definedName>
    <definedName name="SHARED_FORMULA_129_8_129_8_17">IF(#REF!=0,"",(#REF!/#REF!)*10)</definedName>
    <definedName name="SHARED_FORMULA_13_7_13_7_2">IF(#REF!=0,"",(#REF!/#REF!)*10)</definedName>
    <definedName name="SHARED_FORMULA_13_7_13_7_3">#REF!*#REF!/1000</definedName>
    <definedName name="SHARED_FORMULA_13_7_13_7_4">#REF!*#REF!/1000</definedName>
    <definedName name="SHARED_FORMULA_13_8_13_8_17">#REF!*#REF!/10</definedName>
    <definedName name="SHARED_FORMULA_130_7_130_7_2">IF(#REF!=0,"",(#REF!/#REF!)*10)</definedName>
    <definedName name="SHARED_FORMULA_132_14_132_14_14">IF(#REF!=0,"",(#REF!/#REF!)*10)</definedName>
    <definedName name="SHARED_FORMULA_132_7_132_7_7">IF(#REF!=0,"",(#REF!/#REF!)*10)</definedName>
    <definedName name="SHARED_FORMULA_132_7_132_7_8">IF(#REF!=0,"",(#REF!/#REF!)*10)</definedName>
    <definedName name="SHARED_FORMULA_132_8_132_8_11">IF(#REF!=0,"",(#REF!/#REF!)*10)</definedName>
    <definedName name="SHARED_FORMULA_132_8_132_8_15">IF(#REF!=0,"",(#REF!/#REF!)*10)</definedName>
    <definedName name="SHARED_FORMULA_132_8_132_8_17">IF(#REF!=0,"",(#REF!/#REF!)*10)</definedName>
    <definedName name="SHARED_FORMULA_133_7_133_7_2">IF(#REF!=0,"",(#REF!/#REF!)*10)</definedName>
    <definedName name="SHARED_FORMULA_135_14_135_14_14">SUM(#REF!,#REF!,#REF!,)</definedName>
    <definedName name="SHARED_FORMULA_137_14_137_14_14">IF(#REF!=0,"",(#REF!/#REF!)*10)</definedName>
    <definedName name="SHARED_FORMULA_137_7_137_7_7">IF(#REF!=0,"",(#REF!/#REF!)*10)</definedName>
    <definedName name="SHARED_FORMULA_137_7_137_7_8">IF(#REF!=0,"",(#REF!/#REF!)*10)</definedName>
    <definedName name="SHARED_FORMULA_137_8_137_8_11">IF(#REF!=0,"",(#REF!/#REF!)*10)</definedName>
    <definedName name="SHARED_FORMULA_137_8_137_8_15">IF(#REF!=0,"",(#REF!/#REF!)*10)</definedName>
    <definedName name="SHARED_FORMULA_137_8_137_8_17">IF(#REF!=0,"",(#REF!/#REF!)*10)</definedName>
    <definedName name="SHARED_FORMULA_138_7_138_7_2">IF(#REF!=0,"",(#REF!/#REF!)*10)</definedName>
    <definedName name="SHARED_FORMULA_14_11_14_11_6">#REF!*#REF!/1000</definedName>
    <definedName name="SHARED_FORMULA_14_12_14_12_5">#REF!*#REF!/1000</definedName>
    <definedName name="SHARED_FORMULA_14_3_14_3_9">SUM(#REF!,#REF!,#REF!,)</definedName>
    <definedName name="SHARED_FORMULA_14_4_14_4_12">SUM(#REF!,#REF!,#REF!,)</definedName>
    <definedName name="SHARED_FORMULA_140_14_140_14_14">IF(#REF!=0,"",(#REF!/#REF!)*10)</definedName>
    <definedName name="SHARED_FORMULA_140_7_140_7_7">IF(#REF!=0,"",(#REF!/#REF!)*10)</definedName>
    <definedName name="SHARED_FORMULA_140_7_140_7_8">IF(#REF!=0,"",(#REF!/#REF!)*10)</definedName>
    <definedName name="SHARED_FORMULA_140_8_140_8_11">IF(#REF!=0,"",(#REF!/#REF!)*10)</definedName>
    <definedName name="SHARED_FORMULA_140_8_140_8_15">IF(#REF!=0,"",(#REF!/#REF!)*10)</definedName>
    <definedName name="SHARED_FORMULA_140_8_140_8_17">IF(#REF!=0,"",(#REF!/#REF!)*10)</definedName>
    <definedName name="SHARED_FORMULA_141_7_141_7_2">IF(#REF!=0,"",(#REF!/#REF!)*10)</definedName>
    <definedName name="SHARED_FORMULA_143_14_143_14_14">IF(#REF!=0,"",(#REF!/#REF!)*10)</definedName>
    <definedName name="SHARED_FORMULA_143_7_143_7_7">IF(#REF!=0,"",(#REF!/#REF!)*10)</definedName>
    <definedName name="SHARED_FORMULA_143_7_143_7_8">IF(#REF!=0,"",(#REF!/#REF!)*10)</definedName>
    <definedName name="SHARED_FORMULA_143_8_143_8_11">IF(#REF!=0,"",(#REF!/#REF!)*10)</definedName>
    <definedName name="SHARED_FORMULA_143_8_143_8_15">IF(#REF!=0,"",(#REF!/#REF!)*10)</definedName>
    <definedName name="SHARED_FORMULA_143_8_143_8_17">IF(#REF!=0,"",(#REF!/#REF!)*10)</definedName>
    <definedName name="SHARED_FORMULA_144_7_144_7_2">IF(#REF!=0,"",(#REF!/#REF!)*10)</definedName>
    <definedName name="SHARED_FORMULA_145_11_145_11_14">SUM(#REF!,#REF!,#REF!,#REF!,#REF!,)</definedName>
    <definedName name="SHARED_FORMULA_146_7_146_7_7">SUM(#REF!,#REF!,#REF!,#REF!,#REF!,)</definedName>
    <definedName name="SHARED_FORMULA_146_7_146_7_8">SUM(#REF!,#REF!,#REF!,#REF!,#REF!,)</definedName>
    <definedName name="SHARED_FORMULA_146_8_146_8_11">SUM(#REF!,#REF!,#REF!,#REF!,#REF!,)</definedName>
    <definedName name="SHARED_FORMULA_146_8_146_8_15">SUM(#REF!,#REF!,#REF!,#REF!,#REF!,)</definedName>
    <definedName name="SHARED_FORMULA_146_8_146_8_17">SUM(#REF!,#REF!,#REF!,#REF!,#REF!,)</definedName>
    <definedName name="SHARED_FORMULA_147_14_147_14_14">IF(#REF!=0,"",(#REF!/#REF!)*10)</definedName>
    <definedName name="SHARED_FORMULA_147_7_147_7_2">SUM(#REF!,#REF!,#REF!,#REF!,#REF!,)</definedName>
    <definedName name="SHARED_FORMULA_148_7_148_7_7">IF(#REF!=0,"",(#REF!/#REF!)*10)</definedName>
    <definedName name="SHARED_FORMULA_148_7_148_7_8">IF(#REF!=0,"",(#REF!/#REF!)*10)</definedName>
    <definedName name="SHARED_FORMULA_148_8_148_8_11">IF(#REF!=0,"",(#REF!/#REF!)*10)</definedName>
    <definedName name="SHARED_FORMULA_148_8_148_8_15">IF(#REF!=0,"",(#REF!/#REF!)*10)</definedName>
    <definedName name="SHARED_FORMULA_148_8_148_8_17">IF(#REF!=0,"",(#REF!/#REF!)*10)</definedName>
    <definedName name="SHARED_FORMULA_149_7_149_7_2">IF(#REF!=0,"",(#REF!/#REF!)*10)</definedName>
    <definedName name="SHARED_FORMULA_150_14_150_14_14">IF(#REF!=0,"",(#REF!/#REF!)*10)</definedName>
    <definedName name="SHARED_FORMULA_151_7_151_7_7">IF(#REF!=0,"",(#REF!/#REF!)*10)</definedName>
    <definedName name="SHARED_FORMULA_151_7_151_7_8">IF(#REF!=0,"",(#REF!/#REF!)*10)</definedName>
    <definedName name="SHARED_FORMULA_151_8_151_8_11">IF(#REF!=0,"",(#REF!/#REF!)*10)</definedName>
    <definedName name="SHARED_FORMULA_151_8_151_8_15">IF(#REF!=0,"",(#REF!/#REF!)*10)</definedName>
    <definedName name="SHARED_FORMULA_151_8_151_8_17">IF(#REF!=0,"",(#REF!/#REF!)*10)</definedName>
    <definedName name="SHARED_FORMULA_152_7_152_7_2">IF(#REF!=0,"",(#REF!/#REF!)*10)</definedName>
    <definedName name="SHARED_FORMULA_153_14_153_14_14">IF(#REF!=0,"",(#REF!/#REF!)*10)</definedName>
    <definedName name="SHARED_FORMULA_154_7_154_7_7">IF(#REF!=0,"",(#REF!/#REF!)*10)</definedName>
    <definedName name="SHARED_FORMULA_154_7_154_7_8">IF(#REF!=0,"",(#REF!/#REF!)*10)</definedName>
    <definedName name="SHARED_FORMULA_154_8_154_8_11">IF(#REF!=0,"",(#REF!/#REF!)*10)</definedName>
    <definedName name="SHARED_FORMULA_154_8_154_8_15">IF(#REF!=0,"",(#REF!/#REF!)*10)</definedName>
    <definedName name="SHARED_FORMULA_154_8_154_8_17">IF(#REF!=0,"",(#REF!/#REF!)*10)</definedName>
    <definedName name="SHARED_FORMULA_155_7_155_7_2">IF(#REF!=0,"",(#REF!/#REF!)*10)</definedName>
    <definedName name="SHARED_FORMULA_156_14_156_14_14">IF(#REF!=0,"",(#REF!/#REF!)*10)</definedName>
    <definedName name="SHARED_FORMULA_157_7_157_7_7">IF(#REF!=0,"",(#REF!/#REF!)*10)</definedName>
    <definedName name="SHARED_FORMULA_157_7_157_7_8">IF(#REF!=0,"",(#REF!/#REF!)*10)</definedName>
    <definedName name="SHARED_FORMULA_157_8_157_8_11">IF(#REF!=0,"",(#REF!/#REF!)*10)</definedName>
    <definedName name="SHARED_FORMULA_157_8_157_8_15">IF(#REF!=0,"",(#REF!/#REF!)*10)</definedName>
    <definedName name="SHARED_FORMULA_157_8_157_8_17">IF(#REF!=0,"",(#REF!/#REF!)*10)</definedName>
    <definedName name="SHARED_FORMULA_158_7_158_7_2">IF(#REF!=0,"",(#REF!/#REF!)*10)</definedName>
    <definedName name="SHARED_FORMULA_159_14_159_14_14">IF(#REF!=0,"",(#REF!/#REF!)*10)</definedName>
    <definedName name="SHARED_FORMULA_16_15_16_15_17">IF(#REF!=0,"",(#REF!/#REF!)*10)</definedName>
    <definedName name="SHARED_FORMULA_16_19_16_19_15">IF(#REF!=0,"",(#REF!/#REF!)*10)</definedName>
    <definedName name="SHARED_FORMULA_16_7_16_7_3">#REF!*#REF!/1000</definedName>
    <definedName name="SHARED_FORMULA_16_7_16_7_4">#REF!*#REF!/1000</definedName>
    <definedName name="SHARED_FORMULA_16_7_16_7_7">IF(#REF!=0,"",(#REF!/#REF!)*10)</definedName>
    <definedName name="SHARED_FORMULA_16_7_16_7_8">IF(#REF!=0,"",(#REF!/#REF!)*10)</definedName>
    <definedName name="SHARED_FORMULA_16_8_16_8_11">IF(#REF!=0,"",(#REF!/#REF!)*10)</definedName>
    <definedName name="SHARED_FORMULA_160_7_160_7_7">IF(#REF!=0,"",(#REF!/#REF!)*10)</definedName>
    <definedName name="SHARED_FORMULA_160_7_160_7_8">IF(#REF!=0,"",(#REF!/#REF!)*10)</definedName>
    <definedName name="SHARED_FORMULA_160_8_160_8_11">IF(#REF!=0,"",(#REF!/#REF!)*10)</definedName>
    <definedName name="SHARED_FORMULA_160_8_160_8_15">IF(#REF!=0,"",(#REF!/#REF!)*10)</definedName>
    <definedName name="SHARED_FORMULA_160_8_160_8_17">IF(#REF!=0,"",(#REF!/#REF!)*10)</definedName>
    <definedName name="SHARED_FORMULA_161_7_161_7_2">IF(#REF!=0,"",(#REF!/#REF!)*10)</definedName>
    <definedName name="SHARED_FORMULA_164_14_164_14_14">IF(#REF!=0,"",(#REF!/#REF!)*10)</definedName>
    <definedName name="SHARED_FORMULA_164_8_164_8_11">#REF!</definedName>
    <definedName name="SHARED_FORMULA_164_8_164_8_15">#REF!</definedName>
    <definedName name="SHARED_FORMULA_164_8_164_8_17">#REF!</definedName>
    <definedName name="SHARED_FORMULA_166_7_166_7_7">IF(#REF!=0,"",(#REF!/#REF!)*10)</definedName>
    <definedName name="SHARED_FORMULA_166_7_166_7_8">IF(#REF!=0,"",(#REF!/#REF!)*10)</definedName>
    <definedName name="SHARED_FORMULA_166_8_166_8_11">IF(#REF!=0,"",(#REF!/#REF!)*10)</definedName>
    <definedName name="SHARED_FORMULA_166_8_166_8_15">IF(#REF!=0,"",(#REF!/#REF!)*10)</definedName>
    <definedName name="SHARED_FORMULA_166_8_166_8_17">IF(#REF!=0,"",(#REF!/#REF!)*10)</definedName>
    <definedName name="SHARED_FORMULA_167_14_167_14_14">IF(#REF!=0,"",(#REF!/#REF!)*10)</definedName>
    <definedName name="SHARED_FORMULA_167_7_167_7_2">IF(#REF!=0,"",(#REF!/#REF!)*10)</definedName>
    <definedName name="SHARED_FORMULA_169_7_169_7_7">IF(#REF!=0,"",(#REF!/#REF!)*10)</definedName>
    <definedName name="SHARED_FORMULA_169_7_169_7_8">IF(#REF!=0,"",(#REF!/#REF!)*10)</definedName>
    <definedName name="SHARED_FORMULA_169_8_169_8_11">IF(#REF!=0,"",(#REF!/#REF!)*10)</definedName>
    <definedName name="SHARED_FORMULA_17_15_17_15_14">IF(#REF!=0,"",(#REF!/#REF!)*10)</definedName>
    <definedName name="SHARED_FORMULA_17_7_17_7_2">IF(#REF!=0,"",(#REF!/#REF!)*10)</definedName>
    <definedName name="SHARED_FORMULA_170_14_170_14_14">IF(#REF!=0,"",(#REF!/#REF!)*10)</definedName>
    <definedName name="SHARED_FORMULA_170_7_170_7_2">IF(#REF!=0,"",(#REF!/#REF!)*10)</definedName>
    <definedName name="SHARED_FORMULA_171_32_171_32_14">SUM(#REF!)</definedName>
    <definedName name="SHARED_FORMULA_172_7_172_7_7">IF(#REF!=0,"",(#REF!/#REF!)*10)</definedName>
    <definedName name="SHARED_FORMULA_172_7_172_7_8">IF(#REF!=0,"",(#REF!/#REF!)*10)</definedName>
    <definedName name="SHARED_FORMULA_172_8_172_8_11">IF(#REF!=0,"",(#REF!/#REF!)*10)</definedName>
    <definedName name="SHARED_FORMULA_172_8_172_8_15">IF(#REF!=0,"",(#REF!/#REF!)*10)</definedName>
    <definedName name="SHARED_FORMULA_172_8_172_8_17">IF(#REF!=0,"",(#REF!/#REF!)*10)</definedName>
    <definedName name="SHARED_FORMULA_173_7_173_7_2">IF(#REF!=0,"",(#REF!/#REF!)*10)</definedName>
    <definedName name="SHARED_FORMULA_175_8_175_8_14">SUM(#REF!,#REF!,#REF!,#REF!,#REF!,#REF!,#REF!,#REF!,#REF!,#REF!,#REF!,#REF!,)</definedName>
    <definedName name="SHARED_FORMULA_179_14_179_14_11">SUM(#REF!)</definedName>
    <definedName name="SHARED_FORMULA_179_15_179_15_17">SUM(#REF!)</definedName>
    <definedName name="SHARED_FORMULA_179_16_179_16_11">SUM(#REF!)</definedName>
    <definedName name="SHARED_FORMULA_179_17_179_17_17">SUM(#REF!)</definedName>
    <definedName name="SHARED_FORMULA_179_20_179_20_11">SUM(#REF!)</definedName>
    <definedName name="SHARED_FORMULA_179_20_179_20_15">SUM(#REF!)</definedName>
    <definedName name="SHARED_FORMULA_179_21_179_21_17">SUM(#REF!)</definedName>
    <definedName name="SHARED_FORMULA_179_22_179_22_15">SUM(#REF!)</definedName>
    <definedName name="SHARED_FORMULA_179_26_179_26_15">SUM(#REF!)</definedName>
    <definedName name="SHARED_FORMULA_179_7_179_7_8">SUM(#REF!,#REF!,#REF!,#REF!,#REF!,#REF!,#REF!,#REF!,#REF!,#REF!,#REF!,#REF!,)</definedName>
    <definedName name="SHARED_FORMULA_179_8_179_8_11">SUM(#REF!,#REF!,#REF!,#REF!,#REF!,#REF!,#REF!,#REF!,#REF!,#REF!,#REF!,#REF!,)</definedName>
    <definedName name="SHARED_FORMULA_179_8_179_8_15">SUM(#REF!,#REF!,#REF!,#REF!,#REF!,#REF!,#REF!,#REF!,#REF!,#REF!,#REF!,#REF!,)</definedName>
    <definedName name="SHARED_FORMULA_179_8_179_8_17">SUM(#REF!,#REF!,#REF!,#REF!,#REF!,#REF!,#REF!,#REF!,#REF!,#REF!,#REF!,#REF!,)</definedName>
    <definedName name="SHARED_FORMULA_18_11_18_11_6">#REF!*#REF!/1000</definedName>
    <definedName name="SHARED_FORMULA_18_12_18_12_5">#REF!*#REF!/1000</definedName>
    <definedName name="SHARED_FORMULA_18_3_18_3_9">SUM(#REF!)</definedName>
    <definedName name="SHARED_FORMULA_18_4_18_4_12">SUM(#REF!)</definedName>
    <definedName name="SHARED_FORMULA_181_7_181_7_2">#REF!</definedName>
    <definedName name="SHARED_FORMULA_182_32_182_32_14">SUM(#REF!)</definedName>
    <definedName name="SHARED_FORMULA_182_7_182_7_2">#REF!+#REF!</definedName>
    <definedName name="SHARED_FORMULA_183_14_183_14_14">SUM(#REF!,#REF!,#REF!,#REF!,)</definedName>
    <definedName name="SHARED_FORMULA_185_7_185_7_8">SUM(#REF!,#REF!,)</definedName>
    <definedName name="SHARED_FORMULA_185_8_185_8_11">SUM(#REF!,#REF!,)</definedName>
    <definedName name="SHARED_FORMULA_185_8_185_8_15">SUM(#REF!,#REF!,)</definedName>
    <definedName name="SHARED_FORMULA_185_8_185_8_17">SUM(#REF!,#REF!,)</definedName>
    <definedName name="SHARED_FORMULA_186_8_186_8_11">SUM(#REF!,#REF!,#REF!,#REF!,)</definedName>
    <definedName name="SHARED_FORMULA_186_8_186_8_15">SUM(#REF!,#REF!,#REF!,#REF!,)</definedName>
    <definedName name="SHARED_FORMULA_186_8_186_8_17">SUM(#REF!,#REF!,#REF!,#REF!,)</definedName>
    <definedName name="SHARED_FORMULA_187_7_187_7_2">SUM(#REF!,#REF!,#REF!,#REF!,)</definedName>
    <definedName name="SHARED_FORMULA_188_14_188_14_14">SUM(#REF!,#REF!,#REF!,#REF!,)</definedName>
    <definedName name="SHARED_FORMULA_19_14_19_14_1">SUM(#REF!)</definedName>
    <definedName name="SHARED_FORMULA_19_15_19_15_0">SUM(#REF!)</definedName>
    <definedName name="SHARED_FORMULA_19_15_19_15_13">SUM(#REF!)</definedName>
    <definedName name="SHARED_FORMULA_19_19_19_19_1">#REF!+#REF!</definedName>
    <definedName name="SHARED_FORMULA_19_21_19_21_0">#REF!+#REF!</definedName>
    <definedName name="SHARED_FORMULA_19_22_19_22_13">#REF!+#REF!</definedName>
    <definedName name="SHARED_FORMULA_19_35_19_35_1">#REF!+#REF!</definedName>
    <definedName name="SHARED_FORMULA_19_38_19_38_0">#REF!+#REF!</definedName>
    <definedName name="SHARED_FORMULA_19_4_19_4_13">SUM(#REF!,#REF!,#REF!,)</definedName>
    <definedName name="SHARED_FORMULA_19_46_19_46_1">SUM(#REF!)</definedName>
    <definedName name="SHARED_FORMULA_19_7_19_7_7">IF(#REF!=0,"",(#REF!/#REF!)*10)</definedName>
    <definedName name="SHARED_FORMULA_19_7_19_7_8">IF(#REF!=0,"",(#REF!/#REF!)*10)</definedName>
    <definedName name="SHARED_FORMULA_19_8_19_8_11">IF(#REF!=0,"",(#REF!/#REF!)*10)</definedName>
    <definedName name="SHARED_FORMULA_191_7_191_7_7">SUM(#REF!,#REF!,#REF!,#REF!,)</definedName>
    <definedName name="SHARED_FORMULA_191_7_191_7_8">SUM(#REF!,#REF!,#REF!,#REF!,)</definedName>
    <definedName name="SHARED_FORMULA_191_8_191_8_11">SUM(#REF!,#REF!,#REF!,#REF!,)</definedName>
    <definedName name="SHARED_FORMULA_191_8_191_8_15">SUM(#REF!,#REF!,#REF!,#REF!,)</definedName>
    <definedName name="SHARED_FORMULA_191_8_191_8_17">SUM(#REF!,#REF!,#REF!,#REF!,)</definedName>
    <definedName name="SHARED_FORMULA_197_7_197_7_8">#REF!-#REF!-#REF!-#REF!</definedName>
    <definedName name="SHARED_FORMULA_197_8_197_8_11">#REF!-#REF!-#REF!-#REF!</definedName>
    <definedName name="SHARED_FORMULA_2_11_2_11_6">#REF!*#REF!/1000</definedName>
    <definedName name="SHARED_FORMULA_2_11_2_11_9">SUM(#REF!)</definedName>
    <definedName name="SHARED_FORMULA_2_12_2_12_5">#REF!*#REF!/1000</definedName>
    <definedName name="SHARED_FORMULA_2_14_2_14_0">#REF!</definedName>
    <definedName name="SHARED_FORMULA_2_15_2_15_9">SUM(#REF!)</definedName>
    <definedName name="SHARED_FORMULA_2_16_2_16_0">#REF!+#REF!</definedName>
    <definedName name="SHARED_FORMULA_2_20_2_20_1">#REF!-#REF!</definedName>
    <definedName name="SHARED_FORMULA_2_22_2_22_0">#REF!-#REF!</definedName>
    <definedName name="SHARED_FORMULA_2_3_2_3_12">SUM(#REF!,#REF!,#REF!,#REF!,#REF!)</definedName>
    <definedName name="SHARED_FORMULA_2_3_2_3_9">SUM(#REF!,#REF!,#REF!,#REF!,#REF!)</definedName>
    <definedName name="SHARED_FORMULA_2_32_2_32_13">SUM(#REF!)</definedName>
    <definedName name="SHARED_FORMULA_2_38_2_38_0">#REF!-#REF!</definedName>
    <definedName name="SHARED_FORMULA_2_4_2_4_13">#REF!-#REF!</definedName>
    <definedName name="SHARED_FORMULA_2_48_2_48_0">SUM(#REF!)</definedName>
    <definedName name="SHARED_FORMULA_2_5_2_5_0">#REF!-#REF!</definedName>
    <definedName name="SHARED_FORMULA_2_7_2_7_7">#REF!-#REF!</definedName>
    <definedName name="SHARED_FORMULA_2_7_2_7_8">#REF!-#REF!</definedName>
    <definedName name="SHARED_FORMULA_2_8_2_8_11">#REF!-#REF!</definedName>
    <definedName name="SHARED_FORMULA_2_8_2_8_15">#REF!-#REF!</definedName>
    <definedName name="SHARED_FORMULA_2_8_2_8_17">#REF!-#REF!</definedName>
    <definedName name="SHARED_FORMULA_2_9_2_9_9">SUM(#REF!)</definedName>
    <definedName name="SHARED_FORMULA_20_11_20_11_0">#REF!</definedName>
    <definedName name="SHARED_FORMULA_20_13_20_13_0">#REF!</definedName>
    <definedName name="SHARED_FORMULA_20_14_20_14_0">#REF!</definedName>
    <definedName name="SHARED_FORMULA_20_14_20_14_14">IF(#REF!=0,"",(#REF!/#REF!)*10)</definedName>
    <definedName name="SHARED_FORMULA_20_48_20_48_0">SUM(#REF!)</definedName>
    <definedName name="SHARED_FORMULA_20_7_20_7_2">IF(#REF!=0,"",(#REF!/#REF!)*10)</definedName>
    <definedName name="SHARED_FORMULA_20_7_20_7_3">#REF!*#REF!/1000</definedName>
    <definedName name="SHARED_FORMULA_20_7_20_7_4">#REF!*#REF!/1000</definedName>
    <definedName name="SHARED_FORMULA_200_26_200_26_15">SUM(#REF!)</definedName>
    <definedName name="SHARED_FORMULA_200_7_200_7_2">#REF!-#REF!-#REF!-#REF!-#REF!-#REF!</definedName>
    <definedName name="SHARED_FORMULA_200_8_200_8_15">#REF!</definedName>
    <definedName name="SHARED_FORMULA_201_8_201_8_15">#REF!*75/1000</definedName>
    <definedName name="SHARED_FORMULA_202_8_202_8_15">#REF!</definedName>
    <definedName name="SHARED_FORMULA_203_8_203_8_15">#REF!*75/1000</definedName>
    <definedName name="SHARED_FORMULA_204_8_204_8_15">#REF!</definedName>
    <definedName name="SHARED_FORMULA_205_8_205_8_15">#REF!*149/1000</definedName>
    <definedName name="SHARED_FORMULA_206_8_206_8_15">#REF!+#REF!</definedName>
    <definedName name="SHARED_FORMULA_207_8_207_8_15">#REF!*37/1000</definedName>
    <definedName name="SHARED_FORMULA_208_8_208_8_15">#REF!+#REF!+#REF!+#REF!</definedName>
    <definedName name="SHARED_FORMULA_209_8_209_8_15">#REF!*0.3</definedName>
    <definedName name="SHARED_FORMULA_21_11_21_11_6">#REF!*#REF!/1000</definedName>
    <definedName name="SHARED_FORMULA_21_12_21_12_5">#REF!*#REF!/1000</definedName>
    <definedName name="SHARED_FORMULA_21_19_21_19_1">SUM(#REF!)</definedName>
    <definedName name="SHARED_FORMULA_21_21_21_21_0">SUM(#REF!)</definedName>
    <definedName name="SHARED_FORMULA_21_22_21_22_13">SUM(#REF!)</definedName>
    <definedName name="SHARED_FORMULA_21_35_21_35_1">SUM(#REF!)</definedName>
    <definedName name="SHARED_FORMULA_21_37_21_37_0">SUM(#REF!)</definedName>
    <definedName name="SHARED_FORMULA_21_4_21_4_13">#REF!+#REF!+#REF!</definedName>
    <definedName name="SHARED_FORMULA_21_7_21_7_7">SUM(#REF!,#REF!,#REF!,#REF!,#REF!,#REF!,#REF!)</definedName>
    <definedName name="SHARED_FORMULA_21_7_21_7_8">SUM(#REF!,#REF!,#REF!,#REF!,#REF!,#REF!,#REF!)</definedName>
    <definedName name="SHARED_FORMULA_21_8_21_8_11">SUM(#REF!,#REF!,#REF!,#REF!,#REF!,#REF!,#REF!)</definedName>
    <definedName name="SHARED_FORMULA_21_8_21_8_15">SUM(#REF!,#REF!,#REF!,#REF!,#REF!,#REF!,#REF!)</definedName>
    <definedName name="SHARED_FORMULA_21_8_21_8_17">SUM(#REF!,#REF!,#REF!,#REF!,#REF!,#REF!,#REF!)</definedName>
    <definedName name="SHARED_FORMULA_22_14_22_14_11">IF(#REF!=0,"",(#REF!/#REF!)*10)</definedName>
    <definedName name="SHARED_FORMULA_22_15_22_15_17">IF(#REF!=0,"",(#REF!/#REF!)*10)</definedName>
    <definedName name="SHARED_FORMULA_22_20_22_20_15">IF(#REF!=0,"",(#REF!/#REF!)*10)</definedName>
    <definedName name="SHARED_FORMULA_22_7_22_7_2">SUM(#REF!,#REF!,#REF!,#REF!,#REF!,#REF!,#REF!)</definedName>
    <definedName name="SHARED_FORMULA_22_7_22_7_7">IF(#REF!=0,"",(#REF!/#REF!)*10)</definedName>
    <definedName name="SHARED_FORMULA_22_7_22_7_8">IF(#REF!=0,"",(#REF!/#REF!)*10)</definedName>
    <definedName name="SHARED_FORMULA_22_8_22_8_11">IF(#REF!=0,"",(#REF!/#REF!)*10)</definedName>
    <definedName name="SHARED_FORMULA_22_8_22_8_15">IF(#REF!=0,"",(#REF!/#REF!)*10)</definedName>
    <definedName name="SHARED_FORMULA_22_8_22_8_17">IF(#REF!=0,"",(#REF!/#REF!)*10)</definedName>
    <definedName name="SHARED_FORMULA_23_14_23_14_14">IF(#REF!=0,"",(#REF!/#REF!)*10)</definedName>
    <definedName name="SHARED_FORMULA_23_17_23_17_11">SUM(#REF!,#REF!,#REF!,#REF!,#REF!,#REF!,#REF!)</definedName>
    <definedName name="SHARED_FORMULA_23_18_23_18_17">SUM(#REF!,#REF!,#REF!,#REF!,#REF!,#REF!,#REF!)</definedName>
    <definedName name="SHARED_FORMULA_23_20_23_20_8">SUM(#REF!)</definedName>
    <definedName name="SHARED_FORMULA_23_23_23_23_15">SUM(#REF!,#REF!,#REF!,#REF!,#REF!,#REF!,#REF!)</definedName>
    <definedName name="SHARED_FORMULA_23_7_23_7_2">IF(#REF!=0,"",(#REF!/#REF!)*10)</definedName>
    <definedName name="SHARED_FORMULA_23_7_23_7_7">SUM(#REF!,#REF!,#REF!,#REF!,#REF!,#REF!,#REF!)</definedName>
    <definedName name="SHARED_FORMULA_23_7_23_7_8">SUM(#REF!,#REF!,#REF!,#REF!,#REF!,#REF!,#REF!)</definedName>
    <definedName name="SHARED_FORMULA_23_8_23_8_15">SUM(#REF!,#REF!,#REF!,#REF!,#REF!,#REF!,#REF!)</definedName>
    <definedName name="SHARED_FORMULA_23_8_23_8_17">SUM(#REF!,#REF!,#REF!,#REF!,#REF!,#REF!,#REF!)</definedName>
    <definedName name="SHARED_FORMULA_24_11_24_11_6">#REF!*#REF!/1000</definedName>
    <definedName name="SHARED_FORMULA_24_12_24_12_5">#REF!*#REF!/1000</definedName>
    <definedName name="SHARED_FORMULA_24_7_24_7_2">SUM(#REF!,#REF!,#REF!,#REF!,#REF!,#REF!,#REF!)</definedName>
    <definedName name="SHARED_FORMULA_24_7_24_7_3">#REF!*#REF!/1000</definedName>
    <definedName name="SHARED_FORMULA_24_7_24_7_4">#REF!*#REF!/1000</definedName>
    <definedName name="SHARED_FORMULA_25_14_25_14_14">SUM(#REF!,#REF!,#REF!,#REF!,#REF!,#REF!,)</definedName>
    <definedName name="SHARED_FORMULA_25_33_25_33_14">SUM(#REF!,#REF!,#REF!,#REF!,#REF!,#REF!,)</definedName>
    <definedName name="SHARED_FORMULA_25_7_25_7_7">IF(#REF!=0,"",(#REF!/#REF!)*10)</definedName>
    <definedName name="SHARED_FORMULA_25_7_25_7_8">IF(#REF!=0,"",(#REF!/#REF!)*10)</definedName>
    <definedName name="SHARED_FORMULA_25_8_25_8_11">IF(#REF!=0,"",(#REF!/#REF!)*10)</definedName>
    <definedName name="SHARED_FORMULA_25_8_25_8_15">IF(#REF!=0,"",(#REF!/#REF!)*10)</definedName>
    <definedName name="SHARED_FORMULA_25_8_25_8_17">IF(#REF!=0,"",(#REF!/#REF!)*10)</definedName>
    <definedName name="SHARED_FORMULA_26_14_26_14_14">IF(#REF!=0,"",(#REF!/#REF!)*10)</definedName>
    <definedName name="SHARED_FORMULA_26_22_26_22_13">#REF!+#REF!+#REF!</definedName>
    <definedName name="SHARED_FORMULA_26_33_26_33_14">IF(#REF!=0,"",(#REF!/#REF!)*10)</definedName>
    <definedName name="SHARED_FORMULA_26_35_26_35_1">#REF!+#REF!+#REF!</definedName>
    <definedName name="SHARED_FORMULA_26_37_26_37_0">#REF!+#REF!+#REF!</definedName>
    <definedName name="SHARED_FORMULA_26_4_26_4_13">SUM(#REF!,#REF!,#REF!,#REF!,)</definedName>
    <definedName name="SHARED_FORMULA_26_7_26_7_2">IF(#REF!=0,"",(#REF!/#REF!)*10)</definedName>
    <definedName name="SHARED_FORMULA_27_11_27_11_6">#REF!*#REF!/1000</definedName>
    <definedName name="SHARED_FORMULA_27_12_27_12_5">#REF!*#REF!/1000</definedName>
    <definedName name="SHARED_FORMULA_27_14_27_14_14">SUM(#REF!,#REF!,#REF!,#REF!,#REF!,#REF!,)</definedName>
    <definedName name="SHARED_FORMULA_27_33_27_33_14">SUM(#REF!,#REF!,#REF!,#REF!,#REF!,#REF!,)</definedName>
    <definedName name="SHARED_FORMULA_27_7_27_7_4">#REF!*#REF!/1000</definedName>
    <definedName name="SHARED_FORMULA_27_8_27_8_3">#REF!*#REF!/1000</definedName>
    <definedName name="SHARED_FORMULA_28_22_28_22_13">SUM(#REF!)</definedName>
    <definedName name="SHARED_FORMULA_28_37_28_37_0">SUM(#REF!)</definedName>
    <definedName name="SHARED_FORMULA_28_38_28_38_1">SUM(#REF!)</definedName>
    <definedName name="SHARED_FORMULA_29_48_29_48_1">#REF!*#REF!/10</definedName>
    <definedName name="SHARED_FORMULA_29_50_29_50_0">#REF!*#REF!/10</definedName>
    <definedName name="SHARED_FORMULA_29_55_29_55_1">#REF!*#REF!/10</definedName>
    <definedName name="SHARED_FORMULA_3_14_3_14_14">#REF!-#REF!</definedName>
    <definedName name="SHARED_FORMULA_3_19_3_19_1">#REF!+#REF!+#REF!+#REF!</definedName>
    <definedName name="SHARED_FORMULA_3_19_3_19_5">SUM(#REF!)</definedName>
    <definedName name="SHARED_FORMULA_3_19_3_19_6">SUM(#REF!)</definedName>
    <definedName name="SHARED_FORMULA_3_21_3_21_0">#REF!+#REF!+#REF!+#REF!</definedName>
    <definedName name="SHARED_FORMULA_3_21_3_21_5">#REF!+#REF!</definedName>
    <definedName name="SHARED_FORMULA_3_21_3_21_6">#REF!+#REF!</definedName>
    <definedName name="SHARED_FORMULA_3_22_3_22_13">#REF!+#REF!+#REF!+#REF!</definedName>
    <definedName name="SHARED_FORMULA_3_24_3_24_5">#REF!+#REF!+#REF!</definedName>
    <definedName name="SHARED_FORMULA_3_24_3_24_6">#REF!+#REF!+#REF!</definedName>
    <definedName name="SHARED_FORMULA_3_32_3_32_14">#REF!-#REF!</definedName>
    <definedName name="SHARED_FORMULA_3_35_3_35_1">#REF!+#REF!+#REF!+#REF!</definedName>
    <definedName name="SHARED_FORMULA_3_37_3_37_0">#REF!+#REF!+#REF!+#REF!</definedName>
    <definedName name="SHARED_FORMULA_3_4_3_4_13">SUM(#REF!,#REF!,#REF!,#REF!,)</definedName>
    <definedName name="SHARED_FORMULA_3_7_3_7_2">#REF!-#REF!</definedName>
    <definedName name="SHARED_FORMULA_3_7_3_7_7">SUM(#REF!,#REF!,#REF!,#REF!,)</definedName>
    <definedName name="SHARED_FORMULA_3_7_3_7_8">SUM(#REF!,#REF!,#REF!,#REF!,)</definedName>
    <definedName name="SHARED_FORMULA_3_8_3_8_11">SUM(#REF!,#REF!,#REF!,#REF!,)</definedName>
    <definedName name="SHARED_FORMULA_3_8_3_8_15">SUM(#REF!,#REF!,#REF!,#REF!,)</definedName>
    <definedName name="SHARED_FORMULA_3_8_3_8_17">SUM(#REF!,#REF!,#REF!,#REF!,)</definedName>
    <definedName name="SHARED_FORMULA_30_11_30_11_6">#REF!*#REF!/1000</definedName>
    <definedName name="SHARED_FORMULA_30_12_30_12_5">#REF!*#REF!/1000</definedName>
    <definedName name="SHARED_FORMULA_30_57_30_57_0">#REF!*#REF!/10</definedName>
    <definedName name="SHARED_FORMULA_30_7_30_7_4">#REF!*#REF!/1000</definedName>
    <definedName name="SHARED_FORMULA_30_8_30_8_3">#REF!*#REF!/1000</definedName>
    <definedName name="SHARED_FORMULA_32_7_32_7_7">IF(#REF!=0,"",(#REF!/#REF!)*10)</definedName>
    <definedName name="SHARED_FORMULA_32_7_32_7_8">IF(#REF!=0,"",(#REF!/#REF!)*10)</definedName>
    <definedName name="SHARED_FORMULA_32_8_32_8_11">IF(#REF!=0,"",(#REF!/#REF!)*10)</definedName>
    <definedName name="SHARED_FORMULA_32_8_32_8_15">IF(#REF!=0,"",(#REF!/#REF!)*10)</definedName>
    <definedName name="SHARED_FORMULA_32_8_32_8_17">IF(#REF!=0,"",(#REF!/#REF!)*10)</definedName>
    <definedName name="SHARED_FORMULA_33_11_33_11_6">#REF!+#REF!+#REF!+#REF!+#REF!+#REF!+#REF!+#REF!+#REF!+#REF!</definedName>
    <definedName name="SHARED_FORMULA_33_12_33_12_5">#REF!+#REF!+#REF!+#REF!+#REF!+#REF!+#REF!+#REF!+#REF!+#REF!</definedName>
    <definedName name="SHARED_FORMULA_33_14_33_14_14">IF(#REF!=0,"",(#REF!/#REF!)*10)</definedName>
    <definedName name="SHARED_FORMULA_33_27_33_27_1">SUM(#REF!)</definedName>
    <definedName name="SHARED_FORMULA_33_29_33_29_0">SUM(#REF!)</definedName>
    <definedName name="SHARED_FORMULA_33_7_33_7_2">IF(#REF!=0,"",(#REF!/#REF!)*10)</definedName>
    <definedName name="SHARED_FORMULA_33_7_33_7_4">#REF!*#REF!/1000</definedName>
    <definedName name="SHARED_FORMULA_33_8_33_8_3">#REF!*#REF!/1000</definedName>
    <definedName name="SHARED_FORMULA_35_7_35_7_7">IF(#REF!=0,"",(#REF!/#REF!)*10)</definedName>
    <definedName name="SHARED_FORMULA_35_7_35_7_8">IF(#REF!=0,"",(#REF!/#REF!)*10)</definedName>
    <definedName name="SHARED_FORMULA_35_8_35_8_11">IF(#REF!=0,"",(#REF!/#REF!)*10)</definedName>
    <definedName name="SHARED_FORMULA_35_8_35_8_15">IF(#REF!=0,"",(#REF!/#REF!)*10)</definedName>
    <definedName name="SHARED_FORMULA_35_8_35_8_17">IF(#REF!=0,"",(#REF!/#REF!)*10)</definedName>
    <definedName name="SHARED_FORMULA_36_14_36_14_14">IF(#REF!=0,"",(#REF!/#REF!)*10)</definedName>
    <definedName name="SHARED_FORMULA_36_32_36_32_14">IF(#REF!=0,"",(#REF!/#REF!)*10)</definedName>
    <definedName name="SHARED_FORMULA_36_7_36_7_2">IF(#REF!=0,"",(#REF!/#REF!)*10)</definedName>
    <definedName name="SHARED_FORMULA_38_15_38_15_17">IF(#REF!=0,"",(#REF!/#REF!)*10)</definedName>
    <definedName name="SHARED_FORMULA_38_20_38_20_15">IF(#REF!=0,"",(#REF!/#REF!)*10)</definedName>
    <definedName name="SHARED_FORMULA_38_7_38_7_7">IF(#REF!=0,"",(#REF!/#REF!)*10)</definedName>
    <definedName name="SHARED_FORMULA_38_7_38_7_8">IF(#REF!=0,"",(#REF!/#REF!)*10)</definedName>
    <definedName name="SHARED_FORMULA_38_8_38_8_11">IF(#REF!=0,"",(#REF!/#REF!)*10)</definedName>
    <definedName name="SHARED_FORMULA_38_8_38_8_15">IF(#REF!=0,"",(#REF!/#REF!)*10)</definedName>
    <definedName name="SHARED_FORMULA_38_8_38_8_17">IF(#REF!=0,"",(#REF!/#REF!)*10)</definedName>
    <definedName name="SHARED_FORMULA_39_15_39_15_14">IF(#REF!=0,"",(#REF!/#REF!)*10)</definedName>
    <definedName name="SHARED_FORMULA_39_32_39_32_14">IF(#REF!=0,"",(#REF!/#REF!)*10)</definedName>
    <definedName name="SHARED_FORMULA_39_7_39_7_2">IF(#REF!=0,"",(#REF!/#REF!)*10)</definedName>
    <definedName name="SHARED_FORMULA_4_11_4_11_0">#REF!</definedName>
    <definedName name="SHARED_FORMULA_4_13_4_13_0">#REF!</definedName>
    <definedName name="SHARED_FORMULA_4_19_4_19_1">#REF!-#REF!-#REF!-#REF!-#REF!</definedName>
    <definedName name="SHARED_FORMULA_4_21_4_21_0">#REF!-#REF!-#REF!-#REF!-#REF!</definedName>
    <definedName name="SHARED_FORMULA_4_33_4_33_14">SUM(#REF!,#REF!,#REF!,#REF!,)</definedName>
    <definedName name="SHARED_FORMULA_4_35_4_35_1">#REF!-#REF!-#REF!-#REF!-#REF!</definedName>
    <definedName name="SHARED_FORMULA_4_38_4_38_0">#REF!-#REF!-#REF!-#REF!-#REF!</definedName>
    <definedName name="SHARED_FORMULA_4_4_4_4_13">SUM(#REF!,#REF!,#REF!,#REF!,-#REF!-#REF!-#REF!)</definedName>
    <definedName name="SHARED_FORMULA_4_7_4_7_2">SUM(#REF!,#REF!,#REF!,#REF!,)</definedName>
    <definedName name="SHARED_FORMULA_4_7_4_7_3">#REF!*#REF!/1000</definedName>
    <definedName name="SHARED_FORMULA_4_7_4_7_4">#REF!*#REF!/1000</definedName>
    <definedName name="SHARED_FORMULA_4_7_4_7_7">NA()</definedName>
    <definedName name="SHARED_FORMULA_4_7_4_7_8">NA()</definedName>
    <definedName name="SHARED_FORMULA_4_8_4_8_11">NA()</definedName>
    <definedName name="SHARED_FORMULA_4_8_4_8_14">SUM(#REF!,#REF!,#REF!,#REF!,)</definedName>
    <definedName name="SHARED_FORMULA_4_8_4_8_15">NA()</definedName>
    <definedName name="SHARED_FORMULA_4_8_4_8_17">NA()</definedName>
    <definedName name="SHARED_FORMULA_40_14_40_14_1">SUM(#REF!)</definedName>
    <definedName name="SHARED_FORMULA_40_15_40_15_0">SUM(#REF!)</definedName>
    <definedName name="SHARED_FORMULA_40_15_40_15_13">SUM(#REF!)</definedName>
    <definedName name="SHARED_FORMULA_40_38_40_38_0">#REF!+#REF!+#REF!+#REF!+#REF!+#REF!</definedName>
    <definedName name="SHARED_FORMULA_40_46_40_46_1">SUM(#REF!)</definedName>
    <definedName name="SHARED_FORMULA_40_7_40_7_4">#REF!*#REF!/1000</definedName>
    <definedName name="SHARED_FORMULA_40_8_40_8_3">#REF!*#REF!/1000</definedName>
    <definedName name="SHARED_FORMULA_41_10_41_10_7">IF(#REF!=0,"",(#REF!/#REF!)*10)</definedName>
    <definedName name="SHARED_FORMULA_41_10_41_10_8">IF(#REF!=0,"",(#REF!/#REF!)*10)</definedName>
    <definedName name="SHARED_FORMULA_41_11_41_11_0">#REF!</definedName>
    <definedName name="SHARED_FORMULA_41_12_41_12_0">#REF!+#REF!</definedName>
    <definedName name="SHARED_FORMULA_41_14_41_14_0">#REF!</definedName>
    <definedName name="SHARED_FORMULA_41_15_41_15_17">IF(#REF!=0,"",(#REF!/#REF!)*10)</definedName>
    <definedName name="SHARED_FORMULA_41_20_41_20_15">IF(#REF!=0,"",(#REF!/#REF!)*10)</definedName>
    <definedName name="SHARED_FORMULA_41_8_41_8_11">IF(#REF!=0,"",(#REF!/#REF!)*10)</definedName>
    <definedName name="SHARED_FORMULA_42_10_42_10_2">IF(#REF!=0,"",(#REF!/#REF!)*10)</definedName>
    <definedName name="SHARED_FORMULA_42_14_42_14_14">IF(#REF!=0,"",(#REF!/#REF!)*10)</definedName>
    <definedName name="SHARED_FORMULA_43_7_43_7_4">#REF!*#REF!/1000</definedName>
    <definedName name="SHARED_FORMULA_43_8_43_8_3">#REF!*#REF!/1000</definedName>
    <definedName name="SHARED_FORMULA_44_15_44_15_17">IF(#REF!=0,"",(#REF!/#REF!)*10)</definedName>
    <definedName name="SHARED_FORMULA_44_20_44_20_15">IF(#REF!=0,"",(#REF!/#REF!)*10)</definedName>
    <definedName name="SHARED_FORMULA_44_7_44_7_7">IF(#REF!=0,"",(#REF!/#REF!)*10)</definedName>
    <definedName name="SHARED_FORMULA_44_7_44_7_8">IF(#REF!=0,"",(#REF!/#REF!)*10)</definedName>
    <definedName name="SHARED_FORMULA_44_8_44_8_11">IF(#REF!=0,"",(#REF!/#REF!)*10)</definedName>
    <definedName name="SHARED_FORMULA_44_8_44_8_15">IF(#REF!=0,"",(#REF!/#REF!)*10)</definedName>
    <definedName name="SHARED_FORMULA_44_8_44_8_17">IF(#REF!=0,"",(#REF!/#REF!)*10)</definedName>
    <definedName name="SHARED_FORMULA_45_13_45_13_0">#REF!</definedName>
    <definedName name="SHARED_FORMULA_45_14_45_14_14">IF(#REF!=0,"",(#REF!/#REF!)*10)</definedName>
    <definedName name="SHARED_FORMULA_45_7_45_7_2">IF(#REF!=0,"",(#REF!/#REF!)*10)</definedName>
    <definedName name="SHARED_FORMULA_46_7_46_7_4">#REF!*#REF!/1000</definedName>
    <definedName name="SHARED_FORMULA_46_8_46_8_3">#REF!*#REF!/1000</definedName>
    <definedName name="SHARED_FORMULA_47_7_47_7_7">SUM(#REF!,#REF!,#REF!,)</definedName>
    <definedName name="SHARED_FORMULA_47_7_47_7_8">SUM(#REF!,#REF!,#REF!,)</definedName>
    <definedName name="SHARED_FORMULA_47_8_47_8_11">SUM(#REF!,#REF!,#REF!,)</definedName>
    <definedName name="SHARED_FORMULA_47_8_47_8_15">SUM(#REF!,#REF!,#REF!,)</definedName>
    <definedName name="SHARED_FORMULA_47_8_47_8_17">SUM(#REF!,#REF!,#REF!,)</definedName>
    <definedName name="SHARED_FORMULA_48_33_48_33_14">SUM(#REF!,#REF!,#REF!,)</definedName>
    <definedName name="SHARED_FORMULA_48_7_48_7_2">SUM(#REF!,#REF!,#REF!,)</definedName>
    <definedName name="SHARED_FORMULA_48_8_48_8_14">SUM(#REF!,#REF!,#REF!,)</definedName>
    <definedName name="SHARED_FORMULA_49_11_49_11_7">IF(#REF!=0,"",(#REF!/#REF!)*10)</definedName>
    <definedName name="SHARED_FORMULA_49_11_49_11_8">IF(#REF!=0,"",(#REF!/#REF!)*10)</definedName>
    <definedName name="SHARED_FORMULA_49_15_49_15_17">IF(#REF!=0,"",(#REF!/#REF!)*10)</definedName>
    <definedName name="SHARED_FORMULA_49_20_49_20_15">IF(#REF!=0,"",(#REF!/#REF!)*10)</definedName>
    <definedName name="SHARED_FORMULA_49_7_49_7_4">#REF!*#REF!/1000</definedName>
    <definedName name="SHARED_FORMULA_49_8_49_8_11">IF(#REF!=0,"",(#REF!/#REF!)*10)</definedName>
    <definedName name="SHARED_FORMULA_49_8_49_8_3">#REF!*#REF!/1000</definedName>
    <definedName name="SHARED_FORMULA_5_11_5_11_6">#REF!*#REF!/1000</definedName>
    <definedName name="SHARED_FORMULA_5_12_5_12_5">#REF!*#REF!/1000</definedName>
    <definedName name="SHARED_FORMULA_5_19_5_19_1">#REF!+#REF!</definedName>
    <definedName name="SHARED_FORMULA_5_21_5_21_0">#REF!+#REF!</definedName>
    <definedName name="SHARED_FORMULA_5_22_5_22_13">#REF!+#REF!</definedName>
    <definedName name="SHARED_FORMULA_5_33_5_33_14">NA()</definedName>
    <definedName name="SHARED_FORMULA_5_35_5_35_1">#REF!+#REF!</definedName>
    <definedName name="SHARED_FORMULA_5_37_5_37_0">#REF!+#REF!</definedName>
    <definedName name="SHARED_FORMULA_5_4_5_4_13">#REF!+#REF!</definedName>
    <definedName name="SHARED_FORMULA_5_51_5_51_0">#REF!+#REF!</definedName>
    <definedName name="SHARED_FORMULA_5_55_5_55_1">#REF!*#REF!/10</definedName>
    <definedName name="SHARED_FORMULA_5_57_5_57_0">#REF!*#REF!/10</definedName>
    <definedName name="SHARED_FORMULA_5_7_5_7_2">NA()</definedName>
    <definedName name="SHARED_FORMULA_5_7_5_7_7">#REF!+#REF!</definedName>
    <definedName name="SHARED_FORMULA_5_7_5_7_8">#REF!+#REF!</definedName>
    <definedName name="SHARED_FORMULA_5_8_5_8_11">#REF!+#REF!</definedName>
    <definedName name="SHARED_FORMULA_5_8_5_8_15">#REF!+#REF!</definedName>
    <definedName name="SHARED_FORMULA_5_8_5_8_17">#REF!+#REF!</definedName>
    <definedName name="SHARED_FORMULA_5_9_5_9_14">NA()</definedName>
    <definedName name="SHARED_FORMULA_50_11_50_11_2">IF(#REF!=0,"",(#REF!/#REF!)*10)</definedName>
    <definedName name="SHARED_FORMULA_50_14_50_14_14">IF(#REF!=0,"",(#REF!/#REF!)*10)</definedName>
    <definedName name="SHARED_FORMULA_50_32_50_32_14">IF(#REF!=0,"",(#REF!/#REF!)*10)</definedName>
    <definedName name="SHARED_FORMULA_51_7_51_7_7">#REF!+#REF!+#REF!</definedName>
    <definedName name="SHARED_FORMULA_51_7_51_7_8">#REF!+#REF!+#REF!</definedName>
    <definedName name="SHARED_FORMULA_51_8_51_8_11">#REF!+#REF!+#REF!</definedName>
    <definedName name="SHARED_FORMULA_51_8_51_8_17">#REF!+#REF!+#REF!</definedName>
    <definedName name="SHARED_FORMULA_52_33_52_33_14">SUM(#REF!,#REF!,#REF!,)</definedName>
    <definedName name="SHARED_FORMULA_52_7_52_7_2">#REF!+#REF!+#REF!</definedName>
    <definedName name="SHARED_FORMULA_52_7_52_7_7">IF(#REF!=0,"",(#REF!/#REF!)*10)</definedName>
    <definedName name="SHARED_FORMULA_52_7_52_7_8">IF(#REF!=0,"",(#REF!/#REF!)*10)</definedName>
    <definedName name="SHARED_FORMULA_52_8_52_8_11">IF(#REF!=0,"",(#REF!/#REF!)*10)</definedName>
    <definedName name="SHARED_FORMULA_52_8_52_8_15">IF(#REF!=0,"",(#REF!/#REF!)*10)</definedName>
    <definedName name="SHARED_FORMULA_52_8_52_8_17">IF(#REF!=0,"",(#REF!/#REF!)*10)</definedName>
    <definedName name="SHARED_FORMULA_52_9_52_9_14">SUM(#REF!,#REF!,#REF!,)</definedName>
    <definedName name="SHARED_FORMULA_53_14_53_14_14">IF(#REF!=0,"",(#REF!/#REF!)*10)</definedName>
    <definedName name="SHARED_FORMULA_53_33_53_33_14">IF(#REF!=0,"",(#REF!/#REF!)*10)</definedName>
    <definedName name="SHARED_FORMULA_53_7_53_7_2">IF(#REF!=0,"",(#REF!/#REF!)*10)</definedName>
    <definedName name="SHARED_FORMULA_53_7_53_7_7">#REF!+#REF!+#REF!</definedName>
    <definedName name="SHARED_FORMULA_53_7_53_7_8">#REF!+#REF!+#REF!</definedName>
    <definedName name="SHARED_FORMULA_53_8_53_8_11">#REF!+#REF!+#REF!</definedName>
    <definedName name="SHARED_FORMULA_53_8_53_8_15">#REF!+#REF!+#REF!</definedName>
    <definedName name="SHARED_FORMULA_53_8_53_8_17">#REF!+#REF!+#REF!</definedName>
    <definedName name="SHARED_FORMULA_54_33_54_33_14">SUM(#REF!,#REF!,#REF!,)</definedName>
    <definedName name="SHARED_FORMULA_54_7_54_7_2">#REF!+#REF!+#REF!</definedName>
    <definedName name="SHARED_FORMULA_54_9_54_9_14">SUM(#REF!,#REF!,#REF!,)</definedName>
    <definedName name="SHARED_FORMULA_55_10_55_10_11">IF(#REF!=0,"",(#REF!/#REF!)*10)</definedName>
    <definedName name="SHARED_FORMULA_55_15_55_15_17">IF(#REF!=0,"",(#REF!/#REF!)*10)</definedName>
    <definedName name="SHARED_FORMULA_55_20_55_20_15">IF(#REF!=0,"",(#REF!/#REF!)*10)</definedName>
    <definedName name="SHARED_FORMULA_55_7_55_7_4">#REF!*#REF!/1000</definedName>
    <definedName name="SHARED_FORMULA_55_7_55_7_7">IF(#REF!=0,"",(#REF!/#REF!)*10)</definedName>
    <definedName name="SHARED_FORMULA_55_7_55_7_8">IF(#REF!=0,"",(#REF!/#REF!)*10)</definedName>
    <definedName name="SHARED_FORMULA_55_8_55_8_15">IF(#REF!=0,"",(#REF!/#REF!)*10)</definedName>
    <definedName name="SHARED_FORMULA_55_8_55_8_17">IF(#REF!=0,"",(#REF!/#REF!)*10)</definedName>
    <definedName name="SHARED_FORMULA_55_8_55_8_3">#REF!*#REF!/1000</definedName>
    <definedName name="SHARED_FORMULA_56_24_56_24_14">IF(#REF!=0,"",(#REF!/#REF!)*10)</definedName>
    <definedName name="SHARED_FORMULA_56_32_56_32_14">IF(#REF!=0,"",(#REF!/#REF!)*10)</definedName>
    <definedName name="SHARED_FORMULA_56_7_56_7_2">IF(#REF!=0,"",(#REF!/#REF!)*10)</definedName>
    <definedName name="SHARED_FORMULA_58_24_58_24_14">#REF!*0.95</definedName>
    <definedName name="SHARED_FORMULA_58_33_58_33_14">#REF!*0.95</definedName>
    <definedName name="SHARED_FORMULA_58_7_58_7_4">#REF!*#REF!/1000</definedName>
    <definedName name="SHARED_FORMULA_58_8_58_8_3">#REF!*#REF!/1000</definedName>
    <definedName name="SHARED_FORMULA_59_7_59_7_7">IF(#REF!=0,"",(#REF!/#REF!)*10)</definedName>
    <definedName name="SHARED_FORMULA_59_7_59_7_8">IF(#REF!=0,"",(#REF!/#REF!)*10)</definedName>
    <definedName name="SHARED_FORMULA_59_8_59_8_11">IF(#REF!=0,"",(#REF!/#REF!)*10)</definedName>
    <definedName name="SHARED_FORMULA_59_8_59_8_15">IF(#REF!=0,"",(#REF!/#REF!)*10)</definedName>
    <definedName name="SHARED_FORMULA_59_8_59_8_17">IF(#REF!=0,"",(#REF!/#REF!)*10)</definedName>
    <definedName name="SHARED_FORMULA_6_15_6_15_17">IF(#REF!=0,"",(#REF!/#REF!)*10)</definedName>
    <definedName name="SHARED_FORMULA_6_19_6_19_1">SUM(#REF!)</definedName>
    <definedName name="SHARED_FORMULA_6_19_6_19_15">IF(#REF!=0,"",(#REF!/#REF!)*10)</definedName>
    <definedName name="SHARED_FORMULA_6_21_6_21_0">SUM(#REF!)</definedName>
    <definedName name="SHARED_FORMULA_6_22_6_22_13">SUM(#REF!)</definedName>
    <definedName name="SHARED_FORMULA_6_33_6_33_14">#REF!+#REF!</definedName>
    <definedName name="SHARED_FORMULA_6_35_6_35_1">SUM(#REF!)</definedName>
    <definedName name="SHARED_FORMULA_6_37_6_37_0">SUM(#REF!)</definedName>
    <definedName name="SHARED_FORMULA_6_4_6_4_13">SUM(#REF!,#REF!,#REF!)</definedName>
    <definedName name="SHARED_FORMULA_6_7_6_7_2">#REF!+#REF!</definedName>
    <definedName name="SHARED_FORMULA_6_7_6_7_7">IF(#REF!=0,"",(#REF!/#REF!)*10)</definedName>
    <definedName name="SHARED_FORMULA_6_7_6_7_8">IF(#REF!=0,"",(#REF!/#REF!)*10)</definedName>
    <definedName name="SHARED_FORMULA_6_8_6_8_11">IF(#REF!=0,"",(#REF!/#REF!)*10)</definedName>
    <definedName name="SHARED_FORMULA_6_8_6_8_15">IF(#REF!=0,"",(#REF!/#REF!)*10)</definedName>
    <definedName name="SHARED_FORMULA_6_8_6_8_17">IF(#REF!=0,"",(#REF!/#REF!)*10)</definedName>
    <definedName name="SHARED_FORMULA_60_14_60_14_14">IF(#REF!=0,"",(#REF!/#REF!)*10)</definedName>
    <definedName name="SHARED_FORMULA_60_32_60_32_14">IF(#REF!=0,"",(#REF!/#REF!)*10)</definedName>
    <definedName name="SHARED_FORMULA_60_7_60_7_2">IF(#REF!=0,"",(#REF!/#REF!)*10)</definedName>
    <definedName name="SHARED_FORMULA_63_14_63_14_14">IF(#REF!=0,"",(#REF!/#REF!)*10)</definedName>
    <definedName name="SHARED_FORMULA_63_15_63_15_17">IF(#REF!=0,"",(#REF!/#REF!)*10)</definedName>
    <definedName name="SHARED_FORMULA_63_20_63_20_15">IF(#REF!=0,"",(#REF!/#REF!)*10)</definedName>
    <definedName name="SHARED_FORMULA_63_7_63_7_7">IF(#REF!=0,"",(#REF!/#REF!)*10)</definedName>
    <definedName name="SHARED_FORMULA_63_7_63_7_8">IF(#REF!=0,"",(#REF!/#REF!)*10)</definedName>
    <definedName name="SHARED_FORMULA_63_8_63_8_11">IF(#REF!=0,"",(#REF!/#REF!)*10)</definedName>
    <definedName name="SHARED_FORMULA_63_8_63_8_15">IF(#REF!=0,"",(#REF!/#REF!)*10)</definedName>
    <definedName name="SHARED_FORMULA_63_8_63_8_17">IF(#REF!=0,"",(#REF!/#REF!)*10)</definedName>
    <definedName name="SHARED_FORMULA_64_7_64_7_2">IF(#REF!=0,"",(#REF!/#REF!)*10)</definedName>
    <definedName name="SHARED_FORMULA_66_7_66_7_7">SUM(#REF!,#REF!,#REF!,#REF!,)</definedName>
    <definedName name="SHARED_FORMULA_66_7_66_7_8">SUM(#REF!,#REF!,#REF!,#REF!,)</definedName>
    <definedName name="SHARED_FORMULA_66_8_66_8_11">SUM(#REF!,#REF!,#REF!,#REF!,)</definedName>
    <definedName name="SHARED_FORMULA_66_8_66_8_15">SUM(#REF!,#REF!,#REF!,#REF!,)</definedName>
    <definedName name="SHARED_FORMULA_66_8_66_8_17">SUM(#REF!,#REF!,#REF!,#REF!,)</definedName>
    <definedName name="SHARED_FORMULA_67_7_67_7_2">SUM(#REF!,#REF!,#REF!,#REF!,)</definedName>
    <definedName name="SHARED_FORMULA_67_8_67_8_14">SUM(#REF!,#REF!,#REF!,#REF!,)</definedName>
    <definedName name="SHARED_FORMULA_68_8_68_8_11">IF(#REF!=0,"",(#REF!/#REF!)*10)</definedName>
    <definedName name="SHARED_FORMULA_68_8_68_8_15">IF(#REF!=0,"",(#REF!/#REF!)*10)</definedName>
    <definedName name="SHARED_FORMULA_68_8_68_8_17">IF(#REF!=0,"",(#REF!/#REF!)*10)</definedName>
    <definedName name="SHARED_FORMULA_68_9_68_9_7">IF(#REF!=0,"",(#REF!/#REF!)*10)</definedName>
    <definedName name="SHARED_FORMULA_68_9_68_9_8">IF(#REF!=0,"",(#REF!/#REF!)*10)</definedName>
    <definedName name="SHARED_FORMULA_69_15_69_15_14">IF(#REF!=0,"",(#REF!/#REF!)*10)</definedName>
    <definedName name="SHARED_FORMULA_69_7_69_7_2">IF(#REF!=0,"",(#REF!/#REF!)*10)</definedName>
    <definedName name="SHARED_FORMULA_7_7_7_7_2">IF(#REF!=0,"",(#REF!/#REF!)*10)</definedName>
    <definedName name="SHARED_FORMULA_7_7_7_7_3">#REF!*#REF!/1000</definedName>
    <definedName name="SHARED_FORMULA_7_7_7_7_4">#REF!*#REF!/1000</definedName>
    <definedName name="SHARED_FORMULA_7_7_7_7_7">#REF!+#REF!</definedName>
    <definedName name="SHARED_FORMULA_7_7_7_7_8">#REF!+#REF!</definedName>
    <definedName name="SHARED_FORMULA_7_8_7_8_11">#REF!+#REF!</definedName>
    <definedName name="SHARED_FORMULA_7_8_7_8_15">#REF!+#REF!</definedName>
    <definedName name="SHARED_FORMULA_7_8_7_8_17">#REF!+#REF!</definedName>
    <definedName name="SHARED_FORMULA_7_9_7_9_14">IF(#REF!=0,"",(#REF!/#REF!)*10)</definedName>
    <definedName name="SHARED_FORMULA_70_7_70_7_7">SUM(#REF!,#REF!,#REF!,#REF!,#REF!,#REF!,#REF!,#REF!,)</definedName>
    <definedName name="SHARED_FORMULA_70_7_70_7_8">SUM(#REF!,#REF!,#REF!,#REF!,#REF!,#REF!,#REF!,#REF!,)</definedName>
    <definedName name="SHARED_FORMULA_70_8_70_8_11">SUM(#REF!,#REF!,#REF!,#REF!,#REF!,#REF!,#REF!,#REF!,)</definedName>
    <definedName name="SHARED_FORMULA_71_15_71_15_17">IF(#REF!=0,"",(#REF!/#REF!)*10)</definedName>
    <definedName name="SHARED_FORMULA_71_20_71_20_15">IF(#REF!=0,"",(#REF!/#REF!)*10)</definedName>
    <definedName name="SHARED_FORMULA_71_7_71_7_2">SUM(#REF!,#REF!,#REF!,#REF!,#REF!,#REF!,#REF!,#REF!,)</definedName>
    <definedName name="SHARED_FORMULA_71_7_71_7_4">#REF!*#REF!/1000</definedName>
    <definedName name="SHARED_FORMULA_71_7_71_7_7">IF(#REF!=0,"",(#REF!/#REF!)*10)</definedName>
    <definedName name="SHARED_FORMULA_71_7_71_7_8">IF(#REF!=0,"",(#REF!/#REF!)*10)</definedName>
    <definedName name="SHARED_FORMULA_71_8_71_8_11">IF(#REF!=0,"",(#REF!/#REF!)*10)</definedName>
    <definedName name="SHARED_FORMULA_71_8_71_8_14">SUM(#REF!,#REF!,#REF!,#REF!,#REF!,#REF!,#REF!,#REF!,)</definedName>
    <definedName name="SHARED_FORMULA_71_8_71_8_15">IF(#REF!=0,"",(#REF!/#REF!)*10)</definedName>
    <definedName name="SHARED_FORMULA_71_8_71_8_17">IF(#REF!=0,"",(#REF!/#REF!)*10)</definedName>
    <definedName name="SHARED_FORMULA_71_8_71_8_3">#REF!*#REF!/1000</definedName>
    <definedName name="SHARED_FORMULA_72_20_72_20_8">SUM(#REF!)</definedName>
    <definedName name="SHARED_FORMULA_72_7_72_7_2">IF(#REF!=0,"",(#REF!/#REF!)*10)</definedName>
    <definedName name="SHARED_FORMULA_72_7_72_7_7">SUM(#REF!,#REF!,#REF!,#REF!,#REF!,#REF!,#REF!,#REF!,)</definedName>
    <definedName name="SHARED_FORMULA_72_7_72_7_8">SUM(#REF!,#REF!,#REF!,#REF!,#REF!,#REF!,#REF!,#REF!,)</definedName>
    <definedName name="SHARED_FORMULA_72_8_72_8_11">SUM(#REF!,#REF!,#REF!,#REF!,#REF!,#REF!,#REF!,#REF!,)</definedName>
    <definedName name="SHARED_FORMULA_73_7_73_7_2">SUM(#REF!,#REF!,#REF!,#REF!,#REF!,#REF!,#REF!,#REF!,)</definedName>
    <definedName name="SHARED_FORMULA_73_8_73_8_14">SUM(#REF!,#REF!,#REF!,#REF!,#REF!,#REF!,#REF!,#REF!)</definedName>
    <definedName name="SHARED_FORMULA_74_12_74_12_7">IF(#REF!=0,"",(#REF!/#REF!)*10)</definedName>
    <definedName name="SHARED_FORMULA_74_7_74_7_4">#REF!*#REF!/1000</definedName>
    <definedName name="SHARED_FORMULA_74_8_74_8_11">IF(#REF!=0,"",(#REF!/#REF!)*10)</definedName>
    <definedName name="SHARED_FORMULA_74_8_74_8_15">IF(#REF!=0,"",(#REF!/#REF!)*10)</definedName>
    <definedName name="SHARED_FORMULA_74_8_74_8_17">IF(#REF!=0,"",(#REF!/#REF!)*10)</definedName>
    <definedName name="SHARED_FORMULA_74_8_74_8_3">#REF!*#REF!/1000</definedName>
    <definedName name="SHARED_FORMULA_75_12_75_12_2">IF(#REF!=0,"",(#REF!/#REF!)*10)</definedName>
    <definedName name="SHARED_FORMULA_75_14_75_14_14">IF(#REF!=0,"",(#REF!/#REF!)*10)</definedName>
    <definedName name="SHARED_FORMULA_77_7_77_7_3">#REF!+#REF!+#REF!+#REF!+#REF!+#REF!+#REF!+#REF!+#REF!+#REF!+#REF!+#REF!+#REF!+#REF!+#REF!+#REF!+#REF!+#REF!+#REF!+#REF!+#REF!+#REF!+#REF!+#REF!</definedName>
    <definedName name="SHARED_FORMULA_77_7_77_7_4">#REF!+#REF!+#REF!+#REF!+#REF!+#REF!+#REF!+#REF!+#REF!+#REF!+#REF!+#REF!+#REF!+#REF!+#REF!+#REF!+#REF!+#REF!+#REF!+#REF!+#REF!+#REF!+#REF!+#REF!</definedName>
    <definedName name="SHARED_FORMULA_78_14_78_14_14">IF(#REF!=0,"",(#REF!/#REF!)*10)</definedName>
    <definedName name="SHARED_FORMULA_78_7_78_7_7">IF(#REF!=0,"",(#REF!/#REF!)*10)</definedName>
    <definedName name="SHARED_FORMULA_78_7_78_7_8">IF(#REF!=0,"",(#REF!/#REF!)*10)</definedName>
    <definedName name="SHARED_FORMULA_78_8_78_8_11">IF(#REF!=0,"",(#REF!/#REF!)*10)</definedName>
    <definedName name="SHARED_FORMULA_78_8_78_8_15">IF(#REF!=0,"",(#REF!/#REF!)*10)</definedName>
    <definedName name="SHARED_FORMULA_78_8_78_8_17">IF(#REF!=0,"",(#REF!/#REF!)*10)</definedName>
    <definedName name="SHARED_FORMULA_79_7_79_7_2">IF(#REF!=0,"",(#REF!/#REF!)*10)</definedName>
    <definedName name="SHARED_FORMULA_79_7_79_7_4">#REF!+#REF!</definedName>
    <definedName name="SHARED_FORMULA_79_8_79_8_3">#REF!+#REF!</definedName>
    <definedName name="SHARED_FORMULA_8_11_8_11_6">#REF!*#REF!/1000</definedName>
    <definedName name="SHARED_FORMULA_8_12_8_12_5">#REF!*#REF!/1000</definedName>
    <definedName name="SHARED_FORMULA_8_3_8_3_12">SUM(#REF!,#REF!,#REF!,)</definedName>
    <definedName name="SHARED_FORMULA_8_3_8_3_9">SUM(#REF!,#REF!,#REF!,)</definedName>
    <definedName name="SHARED_FORMULA_8_33_8_33_14">#REF!+#REF!</definedName>
    <definedName name="SHARED_FORMULA_8_7_8_7_2">#REF!+#REF!</definedName>
    <definedName name="SHARED_FORMULA_8_7_8_7_7">SUM(#REF!,#REF!,#REF!)</definedName>
    <definedName name="SHARED_FORMULA_8_7_8_7_8">SUM(#REF!,#REF!,#REF!)</definedName>
    <definedName name="SHARED_FORMULA_8_8_8_8_11">SUM(#REF!,#REF!,#REF!)</definedName>
    <definedName name="SHARED_FORMULA_8_8_8_8_14">#REF!+#REF!</definedName>
    <definedName name="SHARED_FORMULA_8_8_8_8_15">SUM(#REF!,#REF!,#REF!)</definedName>
    <definedName name="SHARED_FORMULA_8_8_8_8_17">SUM(#REF!,#REF!,#REF!)</definedName>
    <definedName name="SHARED_FORMULA_81_14_81_14_14">IF(#REF!=0,"",(#REF!/#REF!)*10)</definedName>
    <definedName name="SHARED_FORMULA_81_7_81_7_7">IF(#REF!=0,"",(#REF!/#REF!)*10)</definedName>
    <definedName name="SHARED_FORMULA_81_7_81_7_8">IF(#REF!=0,"",(#REF!/#REF!)*10)</definedName>
    <definedName name="SHARED_FORMULA_81_8_81_8_11">IF(#REF!=0,"",(#REF!/#REF!)*10)</definedName>
    <definedName name="SHARED_FORMULA_81_8_81_8_15">IF(#REF!=0,"",(#REF!/#REF!)*10)</definedName>
    <definedName name="SHARED_FORMULA_81_8_81_8_17">IF(#REF!=0,"",(#REF!/#REF!)*10)</definedName>
    <definedName name="SHARED_FORMULA_82_7_82_7_2">IF(#REF!=0,"",(#REF!/#REF!)*10)</definedName>
    <definedName name="SHARED_FORMULA_84_14_84_14_14">IF(#REF!=0,"",(#REF!/#REF!)*10)</definedName>
    <definedName name="SHARED_FORMULA_84_7_84_7_7">IF(#REF!=0,"",(#REF!/#REF!)*10)</definedName>
    <definedName name="SHARED_FORMULA_84_7_84_7_8">IF(#REF!=0,"",(#REF!/#REF!)*10)</definedName>
    <definedName name="SHARED_FORMULA_84_8_84_8_11">IF(#REF!=0,"",(#REF!/#REF!)*10)</definedName>
    <definedName name="SHARED_FORMULA_84_8_84_8_15">IF(#REF!=0,"",(#REF!/#REF!)*10)</definedName>
    <definedName name="SHARED_FORMULA_84_8_84_8_17">IF(#REF!=0,"",(#REF!/#REF!)*10)</definedName>
    <definedName name="SHARED_FORMULA_85_7_85_7_2">IF(#REF!=0,"",(#REF!/#REF!)*10)</definedName>
    <definedName name="SHARED_FORMULA_87_14_87_14_14">IF(#REF!=0,"",(#REF!/#REF!)*10)</definedName>
    <definedName name="SHARED_FORMULA_87_7_87_7_7">IF(#REF!=0,"",(#REF!/#REF!)*10)</definedName>
    <definedName name="SHARED_FORMULA_87_7_87_7_8">IF(#REF!=0,"",(#REF!/#REF!)*10)</definedName>
    <definedName name="SHARED_FORMULA_87_8_87_8_11">IF(#REF!=0,"",(#REF!/#REF!)*10)</definedName>
    <definedName name="SHARED_FORMULA_87_8_87_8_15">IF(#REF!=0,"",(#REF!/#REF!)*10)</definedName>
    <definedName name="SHARED_FORMULA_87_8_87_8_17">IF(#REF!=0,"",(#REF!/#REF!)*10)</definedName>
    <definedName name="SHARED_FORMULA_88_20_88_20_8">SUM(#REF!)</definedName>
    <definedName name="SHARED_FORMULA_88_7_88_7_2">IF(#REF!=0,"",(#REF!/#REF!)*10)</definedName>
    <definedName name="SHARED_FORMULA_9_33_9_33_14">SUM(#REF!,#REF!,#REF!,#REF!,)</definedName>
    <definedName name="SHARED_FORMULA_9_7_9_7_2">SUM(#REF!,#REF!,#REF!)</definedName>
    <definedName name="SHARED_FORMULA_9_7_9_7_7">IF(#REF!=0,"",(#REF!/#REF!)*10)</definedName>
    <definedName name="SHARED_FORMULA_9_7_9_7_8">IF(#REF!=0,"",(#REF!/#REF!)*10)</definedName>
    <definedName name="SHARED_FORMULA_9_8_9_8_11">IF(#REF!=0,"",(#REF!/#REF!)*10)</definedName>
    <definedName name="SHARED_FORMULA_9_8_9_8_14">SUM(#REF!,#REF!,#REF!,#REF!,)</definedName>
    <definedName name="SHARED_FORMULA_9_8_9_8_15">IF(#REF!=0,"",(#REF!/#REF!)*10)</definedName>
    <definedName name="SHARED_FORMULA_9_8_9_8_17">IF(#REF!=0,"",(#REF!/#REF!)*10)</definedName>
    <definedName name="SHARED_FORMULA_90_7_90_7_7">IF(#REF!=0,"",(#REF!/#REF!)*10)</definedName>
    <definedName name="SHARED_FORMULA_90_7_90_7_8">IF(#REF!=0,"",(#REF!/#REF!)*10)</definedName>
    <definedName name="SHARED_FORMULA_90_8_90_8_11">IF(#REF!=0,"",(#REF!/#REF!)*10)</definedName>
    <definedName name="SHARED_FORMULA_90_8_90_8_15">IF(#REF!=0,"",(#REF!/#REF!)*10)</definedName>
    <definedName name="SHARED_FORMULA_90_8_90_8_17">IF(#REF!=0,"",(#REF!/#REF!)*10)</definedName>
    <definedName name="SHARED_FORMULA_91_14_91_14_14">IF(#REF!=0,"",(#REF!/#REF!)*10)</definedName>
    <definedName name="SHARED_FORMULA_91_7_91_7_2">IF(#REF!=0,"",(#REF!/#REF!)*10)</definedName>
    <definedName name="SHARED_FORMULA_93_7_93_7_7">IF(#REF!=0,"",(#REF!/#REF!)*10)</definedName>
    <definedName name="SHARED_FORMULA_93_7_93_7_8">IF(#REF!=0,"",(#REF!/#REF!)*10)</definedName>
    <definedName name="SHARED_FORMULA_93_8_93_8_11">IF(#REF!=0,"",(#REF!/#REF!)*10)</definedName>
    <definedName name="SHARED_FORMULA_93_8_93_8_15">IF(#REF!=0,"",(#REF!/#REF!)*10)</definedName>
    <definedName name="SHARED_FORMULA_93_8_93_8_17">IF(#REF!=0,"",(#REF!/#REF!)*10)</definedName>
    <definedName name="SHARED_FORMULA_94_14_94_14_14">IF(#REF!=0,"",(#REF!/#REF!)*10)</definedName>
    <definedName name="SHARED_FORMULA_94_7_94_7_2">IF(#REF!=0,"",(#REF!/#REF!)*10)</definedName>
    <definedName name="SHARED_FORMULA_97_14_97_14_14">IF(#REF!=0,"",(#REF!/#REF!)*10)</definedName>
    <definedName name="SHARED_FORMULA_97_7_97_7_7">IF(#REF!=0,"",(#REF!/#REF!)*10)</definedName>
    <definedName name="SHARED_FORMULA_97_7_97_7_8">IF(#REF!=0,"",(#REF!/#REF!)*10)</definedName>
    <definedName name="SHARED_FORMULA_97_8_97_8_11">IF(#REF!=0,"",(#REF!/#REF!)*10)</definedName>
    <definedName name="SHARED_FORMULA_97_8_97_8_15">IF(#REF!=0,"",(#REF!/#REF!)*10)</definedName>
    <definedName name="SHARED_FORMULA_97_8_97_8_17">IF(#REF!=0,"",(#REF!/#REF!)*10)</definedName>
    <definedName name="SHARED_FORMULA_98_7_98_7_2">IF(#REF!=0,"",(#REF!/#REF!)*10)</definedName>
    <definedName name="_xlnm.Print_Area" localSheetId="1">'Вес'!$A$1:$E$87</definedName>
    <definedName name="_xlnm.Print_Area" localSheetId="2">'Вол'!$A$1:$E$88</definedName>
    <definedName name="_xlnm.Print_Area" localSheetId="3">'Кон'!$A$1:$E$87</definedName>
    <definedName name="_xlnm.Print_Area" localSheetId="4">'Кур'!$A$1:$E$88</definedName>
    <definedName name="_xlnm.Print_Area" localSheetId="6">'Мал'!$A$1:$E$89</definedName>
    <definedName name="_xlnm.Print_Area" localSheetId="5">'НикСП'!$A$1:$E$87</definedName>
    <definedName name="_xlnm.Print_Area" localSheetId="0">'Р-н2019ож и план 2020'!$A$1:$E$92</definedName>
    <definedName name="_xlnm.Print_Area" localSheetId="7">'ТРС'!$A$1:$E$87</definedName>
    <definedName name="_xlnm.Print_Area" localSheetId="8">'Уб'!$A$1:$E$87</definedName>
    <definedName name="_xlnm.Print_Area" localSheetId="9">'Уруп'!$A$1:$E$87</definedName>
    <definedName name="_xlnm.Print_Area" localSheetId="10">'Усп'!$A$1:$E$87</definedName>
    <definedName name="_xlnm.Print_Area" localSheetId="11">'форма'!$A$1:$I$79</definedName>
  </definedNames>
  <calcPr fullCalcOnLoad="1"/>
</workbook>
</file>

<file path=xl/sharedStrings.xml><?xml version="1.0" encoding="utf-8"?>
<sst xmlns="http://schemas.openxmlformats.org/spreadsheetml/2006/main" count="1048" uniqueCount="66">
  <si>
    <t xml:space="preserve">Скот и птица (в живой массе)- всего, тыс. тонн </t>
  </si>
  <si>
    <t>Показатель, единица измерения</t>
  </si>
  <si>
    <t>2011 год</t>
  </si>
  <si>
    <t>2012 год</t>
  </si>
  <si>
    <t>2013 год</t>
  </si>
  <si>
    <t>2014 год</t>
  </si>
  <si>
    <t>отчет</t>
  </si>
  <si>
    <t>оценка</t>
  </si>
  <si>
    <t>Численность занятых в личных подсобных хозяйствах,       тыс. чел.</t>
  </si>
  <si>
    <t>Среднемесячные доходы занятых в личных подсобных хозяйствах, тыс.руб.</t>
  </si>
  <si>
    <t>Объем продукции сельского хозяйства всех категорий хозяйств, тыс.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</si>
  <si>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</si>
  <si>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</si>
  <si>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</si>
  <si>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</si>
  <si>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 (в весе  после доработки), тыс.тонн</t>
  </si>
  <si>
    <t>Кукуруза,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</si>
  <si>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</si>
  <si>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</si>
  <si>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</si>
  <si>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</si>
  <si>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</si>
  <si>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</si>
  <si>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</si>
  <si>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</si>
  <si>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</si>
  <si>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</si>
  <si>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</si>
  <si>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</si>
  <si>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</si>
  <si>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</si>
  <si>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</si>
  <si>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</si>
  <si>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план (прогноз)</t>
  </si>
  <si>
    <t>Сельское хозяйство</t>
  </si>
  <si>
    <t xml:space="preserve">Из общего объема продукции сельского хозяйства:                      </t>
  </si>
  <si>
    <t>продукция растениеводства, млн. рублей в ценах соответствующих лет</t>
  </si>
  <si>
    <t>продукция животноводства, млн. рублей в ценах соответствующих лет</t>
  </si>
  <si>
    <t>Виноград, тыс. тонн</t>
  </si>
  <si>
    <t>Масличные - всего, тыс.тонн                                                             Из них:</t>
  </si>
  <si>
    <t>2012г. в % к 2011г.</t>
  </si>
  <si>
    <t>2015 год</t>
  </si>
  <si>
    <t>Приложение 2</t>
  </si>
  <si>
    <t xml:space="preserve"> Индикативный плана социально-экономического развития _______________ сельского поселения                                                                                                                                                                      </t>
  </si>
  <si>
    <t>Яйца- всего, млн. штук</t>
  </si>
  <si>
    <t>Яйца- всего,млн. штук</t>
  </si>
  <si>
    <t>Яйца- всего, млн штук</t>
  </si>
  <si>
    <t>исп.Чернышова Г.П.</t>
  </si>
  <si>
    <t>тел.55953</t>
  </si>
  <si>
    <t>Первый заместитель главы МО Успенский район,                                                                                                                начальник управления сельского хозяйства</t>
  </si>
  <si>
    <t>2017 год</t>
  </si>
  <si>
    <t>2018 год</t>
  </si>
  <si>
    <t xml:space="preserve"> прогноз на 2020 год</t>
  </si>
  <si>
    <t>Ожид. за 2019 год</t>
  </si>
  <si>
    <t>Производство основных видов сельскохозяйственной продукции: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</si>
  <si>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Индикативный план социально-экономического развития                                                                                                                                      Успенского сельского поселения МО Успенский район     на 2020 год                                                                                                                      </t>
  </si>
  <si>
    <t xml:space="preserve">Индикативный план социально-экономического развития                                                                                                                                  Урупского сельского поселения МО Успенский район   на 2020 год                                                                                                                                                                                           </t>
  </si>
  <si>
    <t xml:space="preserve"> Индикативный план социально-экономического развития  муниципального образования Успенский район  на 2020 год.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</si>
  <si>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Индикативный план социально-экономического развития                                                                                                               Волненского  сельского поселения МО Успенский район    на 2020 год.                                                                                                                                                      </t>
  </si>
  <si>
    <t xml:space="preserve">Индикативный план социально-экономического развития                                                                          Коноковского сельского поселения МО Успенский район   на 2020 год.                                                                                                                                                                                                  </t>
  </si>
  <si>
    <t xml:space="preserve">Индикативный план социально-экономического развития                                                                                                                                   Николаевского сельского поселения МО Успенский район     на 2020 год.                                                                                                                                                                  </t>
  </si>
  <si>
    <t xml:space="preserve">Индикативный план социально-экономического развития                                                                                                                                   Маламинского сельского поселения муниципального образования Успенский район на 2020 год. </t>
  </si>
  <si>
    <t xml:space="preserve">Индикативный план социально-экономического развития                                                                                                                                 Трехсельского сельского поселения МО Успенский район на 2020 год.                                                                                                                                                                    </t>
  </si>
  <si>
    <t xml:space="preserve">Индикативный план социально-экономического развития                                                                                                                                   Убеженского сельского поселения МО Успенский район     на 2020 год.                                                                                                                                                                                                      </t>
  </si>
  <si>
    <t xml:space="preserve">Индикативный план социально-экономического развития                                                                                                                                                                                                           Кургоковского сельского поселения МО Успенский район   на 2020 год.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</si>
  <si>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Индикативный план социально-экономического развития                                                                                                                Веселовского  сельского поселения МО    Успенский район   на 2020 год.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</si>
</sst>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"/>
    <numFmt numFmtId="179" formatCode="_-* #,##0.00&quot;р.&quot;_-;\-* #,##0.00&quot;р.&quot;_-;_-* \-??&quot;р.&quot;_-;_-@_-"/>
    <numFmt numFmtId="180" formatCode="#,##0.000"/>
    <numFmt numFmtId="181" formatCode="0.0000"/>
    <numFmt numFmtId="182" formatCode="0.000;[Red]0.000"/>
    <numFmt numFmtId="183" formatCode="0.0;[Red]0.0"/>
    <numFmt numFmtId="184" formatCode="_-* #,##0.00\ _р_._-;\-* #,##0.00\ _р_._-;_-* \-??\ _р_._-;_-@_-"/>
    <numFmt numFmtId="185" formatCode="0.00;[Red]0.00"/>
    <numFmt numFmtId="186" formatCode="0.0000;[Red]0.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1"/>
      <color indexed="8"/>
      <name val="Arial Cyr"/>
      <family val="2"/>
    </font>
    <font>
      <sz val="9"/>
      <name val="Times New Roman"/>
      <family val="1"/>
    </font>
    <font>
      <b/>
      <sz val="9"/>
      <name val="Arial Cyr"/>
      <family val="0"/>
    </font>
    <font>
      <sz val="11"/>
      <color indexed="8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4"/>
      <name val="Times New Roman"/>
      <family val="1"/>
    </font>
    <font>
      <sz val="9"/>
      <name val="Arial Cyr"/>
      <family val="0"/>
    </font>
    <font>
      <sz val="13"/>
      <color indexed="8"/>
      <name val="Arial Cyr"/>
      <family val="0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9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7">
    <xf numFmtId="0" fontId="0" fillId="0" borderId="0" xfId="0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177" fontId="26" fillId="24" borderId="10" xfId="0" applyNumberFormat="1" applyFont="1" applyFill="1" applyBorder="1" applyAlignment="1">
      <alignment/>
    </xf>
    <xf numFmtId="0" fontId="27" fillId="24" borderId="10" xfId="0" applyFont="1" applyFill="1" applyBorder="1" applyAlignment="1">
      <alignment/>
    </xf>
    <xf numFmtId="0" fontId="26" fillId="24" borderId="10" xfId="0" applyFont="1" applyFill="1" applyBorder="1" applyAlignment="1">
      <alignment/>
    </xf>
    <xf numFmtId="176" fontId="27" fillId="24" borderId="10" xfId="0" applyNumberFormat="1" applyFont="1" applyFill="1" applyBorder="1" applyAlignment="1">
      <alignment/>
    </xf>
    <xf numFmtId="176" fontId="26" fillId="24" borderId="10" xfId="0" applyNumberFormat="1" applyFont="1" applyFill="1" applyBorder="1" applyAlignment="1">
      <alignment/>
    </xf>
    <xf numFmtId="1" fontId="26" fillId="24" borderId="10" xfId="0" applyNumberFormat="1" applyFont="1" applyFill="1" applyBorder="1" applyAlignment="1">
      <alignment/>
    </xf>
    <xf numFmtId="2" fontId="27" fillId="24" borderId="10" xfId="0" applyNumberFormat="1" applyFont="1" applyFill="1" applyBorder="1" applyAlignment="1">
      <alignment/>
    </xf>
    <xf numFmtId="2" fontId="26" fillId="24" borderId="10" xfId="0" applyNumberFormat="1" applyFont="1" applyFill="1" applyBorder="1" applyAlignment="1">
      <alignment/>
    </xf>
    <xf numFmtId="177" fontId="26" fillId="24" borderId="10" xfId="0" applyNumberFormat="1" applyFont="1" applyFill="1" applyBorder="1" applyAlignment="1">
      <alignment/>
    </xf>
    <xf numFmtId="0" fontId="24" fillId="0" borderId="0" xfId="0" applyFont="1" applyAlignment="1">
      <alignment horizontal="justify"/>
    </xf>
    <xf numFmtId="0" fontId="23" fillId="24" borderId="11" xfId="0" applyFont="1" applyFill="1" applyBorder="1" applyAlignment="1">
      <alignment vertical="center" wrapText="1"/>
    </xf>
    <xf numFmtId="0" fontId="28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3" fillId="24" borderId="11" xfId="0" applyFont="1" applyFill="1" applyBorder="1" applyAlignment="1">
      <alignment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vertical="center" wrapText="1"/>
    </xf>
    <xf numFmtId="0" fontId="23" fillId="24" borderId="11" xfId="0" applyFont="1" applyFill="1" applyBorder="1" applyAlignment="1">
      <alignment horizontal="left" vertical="center" wrapText="1"/>
    </xf>
    <xf numFmtId="0" fontId="23" fillId="24" borderId="11" xfId="0" applyFont="1" applyFill="1" applyBorder="1" applyAlignment="1">
      <alignment horizontal="left" vertical="center" wrapText="1" indent="1"/>
    </xf>
    <xf numFmtId="177" fontId="27" fillId="24" borderId="10" xfId="0" applyNumberFormat="1" applyFont="1" applyFill="1" applyBorder="1" applyAlignment="1">
      <alignment/>
    </xf>
    <xf numFmtId="0" fontId="23" fillId="24" borderId="11" xfId="0" applyFont="1" applyFill="1" applyBorder="1" applyAlignment="1">
      <alignment horizontal="left" vertical="center" wrapText="1" indent="3"/>
    </xf>
    <xf numFmtId="0" fontId="23" fillId="24" borderId="11" xfId="0" applyFont="1" applyFill="1" applyBorder="1" applyAlignment="1">
      <alignment horizontal="left" vertical="center" wrapText="1" indent="5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1" fillId="0" borderId="0" xfId="0" applyFont="1" applyAlignment="1">
      <alignment/>
    </xf>
    <xf numFmtId="0" fontId="20" fillId="24" borderId="0" xfId="0" applyFont="1" applyFill="1" applyAlignment="1">
      <alignment horizontal="center" vertical="center" wrapText="1"/>
    </xf>
    <xf numFmtId="0" fontId="19" fillId="24" borderId="0" xfId="0" applyFont="1" applyFill="1" applyAlignment="1">
      <alignment vertical="center" wrapText="1"/>
    </xf>
    <xf numFmtId="0" fontId="28" fillId="24" borderId="15" xfId="0" applyFont="1" applyFill="1" applyBorder="1" applyAlignment="1">
      <alignment horizontal="center" vertical="center"/>
    </xf>
    <xf numFmtId="0" fontId="0" fillId="25" borderId="0" xfId="0" applyFill="1" applyAlignment="1">
      <alignment/>
    </xf>
    <xf numFmtId="0" fontId="22" fillId="24" borderId="0" xfId="0" applyFont="1" applyFill="1" applyAlignment="1">
      <alignment/>
    </xf>
    <xf numFmtId="0" fontId="0" fillId="24" borderId="0" xfId="0" applyFill="1" applyAlignment="1">
      <alignment/>
    </xf>
    <xf numFmtId="0" fontId="28" fillId="24" borderId="14" xfId="0" applyFont="1" applyFill="1" applyBorder="1" applyAlignment="1">
      <alignment horizontal="center" vertical="center"/>
    </xf>
    <xf numFmtId="0" fontId="28" fillId="24" borderId="13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/>
    </xf>
    <xf numFmtId="0" fontId="24" fillId="24" borderId="0" xfId="0" applyFont="1" applyFill="1" applyAlignment="1">
      <alignment horizontal="justify"/>
    </xf>
    <xf numFmtId="0" fontId="24" fillId="24" borderId="0" xfId="0" applyFont="1" applyFill="1" applyAlignment="1">
      <alignment/>
    </xf>
    <xf numFmtId="0" fontId="23" fillId="24" borderId="16" xfId="0" applyFont="1" applyFill="1" applyBorder="1" applyAlignment="1">
      <alignment vertical="center" wrapText="1"/>
    </xf>
    <xf numFmtId="0" fontId="23" fillId="24" borderId="16" xfId="0" applyFont="1" applyFill="1" applyBorder="1" applyAlignment="1">
      <alignment wrapText="1"/>
    </xf>
    <xf numFmtId="0" fontId="30" fillId="24" borderId="16" xfId="0" applyFont="1" applyFill="1" applyBorder="1" applyAlignment="1">
      <alignment vertical="center" wrapText="1"/>
    </xf>
    <xf numFmtId="0" fontId="23" fillId="24" borderId="16" xfId="0" applyFont="1" applyFill="1" applyBorder="1" applyAlignment="1">
      <alignment horizontal="left" vertical="center" wrapText="1"/>
    </xf>
    <xf numFmtId="0" fontId="23" fillId="24" borderId="16" xfId="0" applyFont="1" applyFill="1" applyBorder="1" applyAlignment="1">
      <alignment horizontal="left" vertical="center" wrapText="1" indent="1"/>
    </xf>
    <xf numFmtId="0" fontId="30" fillId="24" borderId="16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left" vertical="center" wrapText="1" indent="3"/>
    </xf>
    <xf numFmtId="0" fontId="23" fillId="24" borderId="16" xfId="0" applyFont="1" applyFill="1" applyBorder="1" applyAlignment="1">
      <alignment horizontal="left" vertical="center" wrapText="1" indent="5"/>
    </xf>
    <xf numFmtId="0" fontId="23" fillId="24" borderId="17" xfId="0" applyFont="1" applyFill="1" applyBorder="1" applyAlignment="1">
      <alignment vertical="center" wrapText="1"/>
    </xf>
    <xf numFmtId="0" fontId="23" fillId="24" borderId="18" xfId="0" applyFont="1" applyFill="1" applyBorder="1" applyAlignment="1">
      <alignment wrapText="1"/>
    </xf>
    <xf numFmtId="0" fontId="30" fillId="24" borderId="18" xfId="0" applyFont="1" applyFill="1" applyBorder="1" applyAlignment="1">
      <alignment vertical="center" wrapText="1"/>
    </xf>
    <xf numFmtId="0" fontId="23" fillId="24" borderId="18" xfId="0" applyFont="1" applyFill="1" applyBorder="1" applyAlignment="1">
      <alignment horizontal="left" vertical="center" wrapText="1"/>
    </xf>
    <xf numFmtId="0" fontId="23" fillId="24" borderId="18" xfId="0" applyFont="1" applyFill="1" applyBorder="1" applyAlignment="1">
      <alignment horizontal="left" vertical="center" wrapText="1" indent="1"/>
    </xf>
    <xf numFmtId="0" fontId="30" fillId="24" borderId="18" xfId="0" applyFont="1" applyFill="1" applyBorder="1" applyAlignment="1">
      <alignment horizontal="center" vertical="center" wrapText="1"/>
    </xf>
    <xf numFmtId="0" fontId="23" fillId="24" borderId="18" xfId="0" applyFont="1" applyFill="1" applyBorder="1" applyAlignment="1">
      <alignment vertical="center" wrapText="1"/>
    </xf>
    <xf numFmtId="0" fontId="23" fillId="24" borderId="18" xfId="0" applyFont="1" applyFill="1" applyBorder="1" applyAlignment="1">
      <alignment horizontal="left" vertical="center" wrapText="1" indent="5"/>
    </xf>
    <xf numFmtId="0" fontId="23" fillId="24" borderId="19" xfId="0" applyFont="1" applyFill="1" applyBorder="1" applyAlignment="1">
      <alignment vertical="center" wrapText="1"/>
    </xf>
    <xf numFmtId="0" fontId="23" fillId="24" borderId="20" xfId="0" applyFont="1" applyFill="1" applyBorder="1" applyAlignment="1">
      <alignment vertical="center" wrapText="1"/>
    </xf>
    <xf numFmtId="0" fontId="26" fillId="24" borderId="16" xfId="0" applyFont="1" applyFill="1" applyBorder="1" applyAlignment="1">
      <alignment horizontal="left" vertical="center" wrapText="1" indent="1"/>
    </xf>
    <xf numFmtId="0" fontId="23" fillId="24" borderId="21" xfId="0" applyFont="1" applyFill="1" applyBorder="1" applyAlignment="1">
      <alignment horizontal="left" vertical="center" wrapText="1" indent="1"/>
    </xf>
    <xf numFmtId="0" fontId="23" fillId="24" borderId="22" xfId="0" applyFont="1" applyFill="1" applyBorder="1" applyAlignment="1">
      <alignment horizontal="left" vertical="center" wrapText="1"/>
    </xf>
    <xf numFmtId="0" fontId="23" fillId="24" borderId="23" xfId="0" applyFont="1" applyFill="1" applyBorder="1" applyAlignment="1">
      <alignment horizontal="left" vertical="center" wrapText="1" indent="1"/>
    </xf>
    <xf numFmtId="0" fontId="29" fillId="0" borderId="0" xfId="0" applyFont="1" applyAlignment="1">
      <alignment/>
    </xf>
    <xf numFmtId="0" fontId="30" fillId="24" borderId="24" xfId="0" applyFont="1" applyFill="1" applyBorder="1" applyAlignment="1">
      <alignment vertical="center" wrapText="1"/>
    </xf>
    <xf numFmtId="0" fontId="30" fillId="24" borderId="11" xfId="0" applyFont="1" applyFill="1" applyBorder="1" applyAlignment="1">
      <alignment horizontal="left" vertical="center" wrapText="1"/>
    </xf>
    <xf numFmtId="0" fontId="30" fillId="24" borderId="16" xfId="0" applyFont="1" applyFill="1" applyBorder="1" applyAlignment="1">
      <alignment horizontal="left" vertical="center" wrapText="1"/>
    </xf>
    <xf numFmtId="0" fontId="30" fillId="24" borderId="18" xfId="0" applyFont="1" applyFill="1" applyBorder="1" applyAlignment="1">
      <alignment horizontal="left" vertical="center" wrapText="1"/>
    </xf>
    <xf numFmtId="0" fontId="30" fillId="24" borderId="11" xfId="0" applyFont="1" applyFill="1" applyBorder="1" applyAlignment="1">
      <alignment horizontal="left" vertical="center" wrapText="1" indent="1"/>
    </xf>
    <xf numFmtId="0" fontId="30" fillId="24" borderId="16" xfId="0" applyFont="1" applyFill="1" applyBorder="1" applyAlignment="1">
      <alignment horizontal="left" vertical="center" wrapText="1" indent="1"/>
    </xf>
    <xf numFmtId="0" fontId="30" fillId="24" borderId="18" xfId="0" applyFont="1" applyFill="1" applyBorder="1" applyAlignment="1">
      <alignment horizontal="left" vertical="center" wrapText="1" indent="1"/>
    </xf>
    <xf numFmtId="0" fontId="23" fillId="24" borderId="25" xfId="0" applyFont="1" applyFill="1" applyBorder="1" applyAlignment="1">
      <alignment horizontal="left" vertical="center" wrapText="1" indent="1"/>
    </xf>
    <xf numFmtId="0" fontId="30" fillId="24" borderId="26" xfId="0" applyFont="1" applyFill="1" applyBorder="1" applyAlignment="1">
      <alignment vertical="center" wrapText="1"/>
    </xf>
    <xf numFmtId="0" fontId="23" fillId="24" borderId="19" xfId="0" applyFont="1" applyFill="1" applyBorder="1" applyAlignment="1">
      <alignment horizontal="left" vertical="center" wrapText="1" indent="1"/>
    </xf>
    <xf numFmtId="0" fontId="23" fillId="24" borderId="27" xfId="0" applyFont="1" applyFill="1" applyBorder="1" applyAlignment="1">
      <alignment horizontal="left" vertical="center" wrapText="1"/>
    </xf>
    <xf numFmtId="0" fontId="30" fillId="24" borderId="18" xfId="0" applyFont="1" applyFill="1" applyBorder="1" applyAlignment="1">
      <alignment horizontal="left" vertical="center" wrapText="1" indent="3"/>
    </xf>
    <xf numFmtId="0" fontId="24" fillId="24" borderId="0" xfId="0" applyFont="1" applyFill="1" applyAlignment="1">
      <alignment horizontal="right" wrapText="1"/>
    </xf>
    <xf numFmtId="0" fontId="32" fillId="24" borderId="0" xfId="0" applyFont="1" applyFill="1" applyAlignment="1">
      <alignment horizontal="right" wrapText="1"/>
    </xf>
    <xf numFmtId="176" fontId="23" fillId="24" borderId="10" xfId="0" applyNumberFormat="1" applyFont="1" applyFill="1" applyBorder="1" applyAlignment="1">
      <alignment horizontal="center" vertical="center" wrapText="1"/>
    </xf>
    <xf numFmtId="176" fontId="23" fillId="24" borderId="10" xfId="55" applyNumberFormat="1" applyFont="1" applyFill="1" applyBorder="1" applyAlignment="1">
      <alignment horizontal="center" vertical="center" wrapText="1"/>
      <protection/>
    </xf>
    <xf numFmtId="176" fontId="19" fillId="24" borderId="0" xfId="0" applyNumberFormat="1" applyFont="1" applyFill="1" applyAlignment="1">
      <alignment horizontal="center" vertical="center" wrapText="1"/>
    </xf>
    <xf numFmtId="176" fontId="34" fillId="24" borderId="0" xfId="0" applyNumberFormat="1" applyFont="1" applyFill="1" applyBorder="1" applyAlignment="1">
      <alignment horizontal="center" vertical="center" wrapText="1"/>
    </xf>
    <xf numFmtId="176" fontId="23" fillId="24" borderId="28" xfId="0" applyNumberFormat="1" applyFont="1" applyFill="1" applyBorder="1" applyAlignment="1">
      <alignment horizontal="center" vertical="center" wrapText="1"/>
    </xf>
    <xf numFmtId="176" fontId="23" fillId="24" borderId="0" xfId="0" applyNumberFormat="1" applyFont="1" applyFill="1" applyBorder="1" applyAlignment="1">
      <alignment horizontal="center" vertical="center" wrapText="1"/>
    </xf>
    <xf numFmtId="177" fontId="23" fillId="24" borderId="10" xfId="0" applyNumberFormat="1" applyFont="1" applyFill="1" applyBorder="1" applyAlignment="1">
      <alignment horizontal="center" vertical="center" wrapText="1"/>
    </xf>
    <xf numFmtId="177" fontId="28" fillId="24" borderId="10" xfId="0" applyNumberFormat="1" applyFont="1" applyFill="1" applyBorder="1" applyAlignment="1">
      <alignment horizontal="center" vertical="center" wrapText="1"/>
    </xf>
    <xf numFmtId="177" fontId="30" fillId="24" borderId="10" xfId="0" applyNumberFormat="1" applyFont="1" applyFill="1" applyBorder="1" applyAlignment="1">
      <alignment horizontal="center" vertical="center" wrapText="1"/>
    </xf>
    <xf numFmtId="177" fontId="30" fillId="24" borderId="0" xfId="0" applyNumberFormat="1" applyFont="1" applyFill="1" applyBorder="1" applyAlignment="1">
      <alignment horizontal="center" vertical="center" wrapText="1"/>
    </xf>
    <xf numFmtId="176" fontId="30" fillId="24" borderId="10" xfId="55" applyNumberFormat="1" applyFont="1" applyFill="1" applyBorder="1" applyAlignment="1">
      <alignment horizontal="center" vertical="center" wrapText="1"/>
      <protection/>
    </xf>
    <xf numFmtId="176" fontId="30" fillId="24" borderId="0" xfId="55" applyNumberFormat="1" applyFont="1" applyFill="1" applyBorder="1" applyAlignment="1">
      <alignment horizontal="center" vertical="center" wrapText="1"/>
      <protection/>
    </xf>
    <xf numFmtId="176" fontId="38" fillId="24" borderId="10" xfId="0" applyNumberFormat="1" applyFont="1" applyFill="1" applyBorder="1" applyAlignment="1">
      <alignment horizontal="center" vertical="center" wrapText="1"/>
    </xf>
    <xf numFmtId="177" fontId="30" fillId="24" borderId="10" xfId="55" applyNumberFormat="1" applyFont="1" applyFill="1" applyBorder="1" applyAlignment="1">
      <alignment horizontal="center" vertical="center" wrapText="1"/>
      <protection/>
    </xf>
    <xf numFmtId="177" fontId="30" fillId="24" borderId="0" xfId="55" applyNumberFormat="1" applyFont="1" applyFill="1" applyBorder="1" applyAlignment="1">
      <alignment horizontal="center" vertical="center" wrapText="1"/>
      <protection/>
    </xf>
    <xf numFmtId="176" fontId="23" fillId="24" borderId="0" xfId="55" applyNumberFormat="1" applyFont="1" applyFill="1" applyBorder="1" applyAlignment="1">
      <alignment horizontal="center" vertical="center" wrapText="1"/>
      <protection/>
    </xf>
    <xf numFmtId="176" fontId="30" fillId="24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176" fontId="35" fillId="24" borderId="10" xfId="0" applyNumberFormat="1" applyFont="1" applyFill="1" applyBorder="1" applyAlignment="1">
      <alignment horizontal="center" vertical="center" wrapText="1"/>
    </xf>
    <xf numFmtId="176" fontId="38" fillId="24" borderId="10" xfId="0" applyNumberFormat="1" applyFont="1" applyFill="1" applyBorder="1" applyAlignment="1">
      <alignment horizontal="center" vertical="center" wrapText="1"/>
    </xf>
    <xf numFmtId="177" fontId="23" fillId="24" borderId="10" xfId="55" applyNumberFormat="1" applyFont="1" applyFill="1" applyBorder="1" applyAlignment="1">
      <alignment horizontal="center" vertical="center" wrapText="1"/>
      <protection/>
    </xf>
    <xf numFmtId="177" fontId="23" fillId="24" borderId="0" xfId="55" applyNumberFormat="1" applyFont="1" applyFill="1" applyBorder="1" applyAlignment="1">
      <alignment horizontal="center" vertical="center" wrapText="1"/>
      <protection/>
    </xf>
    <xf numFmtId="177" fontId="23" fillId="24" borderId="0" xfId="0" applyNumberFormat="1" applyFont="1" applyFill="1" applyBorder="1" applyAlignment="1">
      <alignment horizontal="center" vertical="center" wrapText="1"/>
    </xf>
    <xf numFmtId="177" fontId="23" fillId="24" borderId="29" xfId="0" applyNumberFormat="1" applyFont="1" applyFill="1" applyBorder="1" applyAlignment="1">
      <alignment horizontal="center" vertical="center" wrapText="1"/>
    </xf>
    <xf numFmtId="176" fontId="22" fillId="24" borderId="0" xfId="0" applyNumberFormat="1" applyFont="1" applyFill="1" applyAlignment="1">
      <alignment horizontal="center" vertical="center" wrapText="1"/>
    </xf>
    <xf numFmtId="0" fontId="31" fillId="24" borderId="0" xfId="0" applyFont="1" applyFill="1" applyAlignment="1">
      <alignment/>
    </xf>
    <xf numFmtId="0" fontId="0" fillId="24" borderId="0" xfId="0" applyFont="1" applyFill="1" applyAlignment="1">
      <alignment/>
    </xf>
    <xf numFmtId="176" fontId="0" fillId="24" borderId="0" xfId="0" applyNumberFormat="1" applyFill="1" applyAlignment="1">
      <alignment horizontal="center" vertical="center" wrapText="1"/>
    </xf>
    <xf numFmtId="176" fontId="30" fillId="24" borderId="28" xfId="0" applyNumberFormat="1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0" fillId="24" borderId="17" xfId="0" applyFont="1" applyFill="1" applyBorder="1" applyAlignment="1">
      <alignment vertical="center" wrapText="1"/>
    </xf>
    <xf numFmtId="0" fontId="24" fillId="24" borderId="0" xfId="0" applyFont="1" applyFill="1" applyAlignment="1">
      <alignment horizontal="center" vertical="center" wrapText="1"/>
    </xf>
    <xf numFmtId="176" fontId="41" fillId="24" borderId="0" xfId="0" applyNumberFormat="1" applyFont="1" applyFill="1" applyAlignment="1">
      <alignment horizontal="center" vertical="center" wrapText="1"/>
    </xf>
    <xf numFmtId="0" fontId="41" fillId="24" borderId="0" xfId="0" applyFont="1" applyFill="1" applyAlignment="1">
      <alignment vertical="center" wrapText="1"/>
    </xf>
    <xf numFmtId="177" fontId="22" fillId="24" borderId="10" xfId="0" applyNumberFormat="1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176" fontId="38" fillId="24" borderId="0" xfId="0" applyNumberFormat="1" applyFont="1" applyFill="1" applyBorder="1" applyAlignment="1">
      <alignment horizontal="center" vertical="center" wrapText="1"/>
    </xf>
    <xf numFmtId="176" fontId="0" fillId="24" borderId="0" xfId="0" applyNumberFormat="1" applyFont="1" applyFill="1" applyAlignment="1">
      <alignment horizontal="center" vertical="center" wrapText="1"/>
    </xf>
    <xf numFmtId="2" fontId="23" fillId="24" borderId="28" xfId="0" applyNumberFormat="1" applyFont="1" applyFill="1" applyBorder="1" applyAlignment="1">
      <alignment horizontal="center" vertical="center" wrapText="1"/>
    </xf>
    <xf numFmtId="2" fontId="23" fillId="24" borderId="10" xfId="0" applyNumberFormat="1" applyFont="1" applyFill="1" applyBorder="1" applyAlignment="1">
      <alignment horizontal="center" vertical="center" wrapText="1"/>
    </xf>
    <xf numFmtId="182" fontId="23" fillId="24" borderId="10" xfId="0" applyNumberFormat="1" applyFont="1" applyFill="1" applyBorder="1" applyAlignment="1">
      <alignment horizontal="center" vertical="center" wrapText="1"/>
    </xf>
    <xf numFmtId="177" fontId="39" fillId="24" borderId="10" xfId="0" applyNumberFormat="1" applyFont="1" applyFill="1" applyBorder="1" applyAlignment="1">
      <alignment horizontal="center" vertical="center" wrapText="1"/>
    </xf>
    <xf numFmtId="177" fontId="40" fillId="24" borderId="10" xfId="55" applyNumberFormat="1" applyFont="1" applyFill="1" applyBorder="1" applyAlignment="1">
      <alignment horizontal="center" vertical="center" wrapText="1"/>
      <protection/>
    </xf>
    <xf numFmtId="177" fontId="39" fillId="24" borderId="10" xfId="55" applyNumberFormat="1" applyFont="1" applyFill="1" applyBorder="1" applyAlignment="1">
      <alignment horizontal="center" vertical="center" wrapText="1"/>
      <protection/>
    </xf>
    <xf numFmtId="177" fontId="39" fillId="24" borderId="29" xfId="0" applyNumberFormat="1" applyFont="1" applyFill="1" applyBorder="1" applyAlignment="1">
      <alignment horizontal="center" vertical="center" wrapText="1"/>
    </xf>
    <xf numFmtId="176" fontId="23" fillId="24" borderId="30" xfId="55" applyNumberFormat="1" applyFont="1" applyFill="1" applyBorder="1" applyAlignment="1">
      <alignment horizontal="center" vertical="center" wrapText="1"/>
      <protection/>
    </xf>
    <xf numFmtId="176" fontId="0" fillId="24" borderId="10" xfId="0" applyNumberFormat="1" applyFill="1" applyBorder="1" applyAlignment="1">
      <alignment horizontal="center" vertical="center" wrapText="1"/>
    </xf>
    <xf numFmtId="176" fontId="24" fillId="24" borderId="10" xfId="0" applyNumberFormat="1" applyFont="1" applyFill="1" applyBorder="1" applyAlignment="1">
      <alignment horizontal="center" vertical="center" wrapText="1"/>
    </xf>
    <xf numFmtId="176" fontId="39" fillId="24" borderId="10" xfId="0" applyNumberFormat="1" applyFont="1" applyFill="1" applyBorder="1" applyAlignment="1">
      <alignment horizontal="center" vertical="center" wrapText="1"/>
    </xf>
    <xf numFmtId="176" fontId="39" fillId="24" borderId="10" xfId="55" applyNumberFormat="1" applyFont="1" applyFill="1" applyBorder="1" applyAlignment="1">
      <alignment horizontal="center" vertical="center" wrapText="1"/>
      <protection/>
    </xf>
    <xf numFmtId="176" fontId="23" fillId="24" borderId="31" xfId="0" applyNumberFormat="1" applyFont="1" applyFill="1" applyBorder="1" applyAlignment="1">
      <alignment horizontal="center" vertical="center" wrapText="1"/>
    </xf>
    <xf numFmtId="176" fontId="23" fillId="24" borderId="32" xfId="0" applyNumberFormat="1" applyFont="1" applyFill="1" applyBorder="1" applyAlignment="1">
      <alignment horizontal="center" vertical="center" wrapText="1"/>
    </xf>
    <xf numFmtId="177" fontId="30" fillId="24" borderId="32" xfId="0" applyNumberFormat="1" applyFont="1" applyFill="1" applyBorder="1" applyAlignment="1">
      <alignment horizontal="center" vertical="center" wrapText="1"/>
    </xf>
    <xf numFmtId="177" fontId="30" fillId="24" borderId="32" xfId="55" applyNumberFormat="1" applyFont="1" applyFill="1" applyBorder="1" applyAlignment="1">
      <alignment horizontal="center" vertical="center" wrapText="1"/>
      <protection/>
    </xf>
    <xf numFmtId="176" fontId="23" fillId="24" borderId="32" xfId="55" applyNumberFormat="1" applyFont="1" applyFill="1" applyBorder="1" applyAlignment="1">
      <alignment horizontal="center" vertical="center" wrapText="1"/>
      <protection/>
    </xf>
    <xf numFmtId="176" fontId="30" fillId="24" borderId="32" xfId="55" applyNumberFormat="1" applyFont="1" applyFill="1" applyBorder="1" applyAlignment="1">
      <alignment horizontal="center" vertical="center" wrapText="1"/>
      <protection/>
    </xf>
    <xf numFmtId="176" fontId="35" fillId="24" borderId="32" xfId="0" applyNumberFormat="1" applyFont="1" applyFill="1" applyBorder="1" applyAlignment="1">
      <alignment horizontal="center" vertical="center" wrapText="1"/>
    </xf>
    <xf numFmtId="176" fontId="23" fillId="24" borderId="33" xfId="55" applyNumberFormat="1" applyFont="1" applyFill="1" applyBorder="1" applyAlignment="1">
      <alignment horizontal="center" vertical="center" wrapText="1"/>
      <protection/>
    </xf>
    <xf numFmtId="176" fontId="38" fillId="24" borderId="32" xfId="0" applyNumberFormat="1" applyFont="1" applyFill="1" applyBorder="1" applyAlignment="1">
      <alignment horizontal="center" vertical="center" wrapText="1"/>
    </xf>
    <xf numFmtId="176" fontId="0" fillId="24" borderId="32" xfId="0" applyNumberFormat="1" applyFill="1" applyBorder="1" applyAlignment="1">
      <alignment horizontal="center" vertical="center" wrapText="1"/>
    </xf>
    <xf numFmtId="176" fontId="40" fillId="24" borderId="32" xfId="55" applyNumberFormat="1" applyFont="1" applyFill="1" applyBorder="1" applyAlignment="1">
      <alignment horizontal="center" vertical="center" wrapText="1"/>
      <protection/>
    </xf>
    <xf numFmtId="176" fontId="39" fillId="24" borderId="32" xfId="0" applyNumberFormat="1" applyFont="1" applyFill="1" applyBorder="1" applyAlignment="1">
      <alignment horizontal="center" vertical="center" wrapText="1"/>
    </xf>
    <xf numFmtId="176" fontId="39" fillId="24" borderId="32" xfId="55" applyNumberFormat="1" applyFont="1" applyFill="1" applyBorder="1" applyAlignment="1">
      <alignment horizontal="center" vertical="center" wrapText="1"/>
      <protection/>
    </xf>
    <xf numFmtId="177" fontId="40" fillId="24" borderId="32" xfId="55" applyNumberFormat="1" applyFont="1" applyFill="1" applyBorder="1" applyAlignment="1">
      <alignment horizontal="center" vertical="center" wrapText="1"/>
      <protection/>
    </xf>
    <xf numFmtId="177" fontId="39" fillId="24" borderId="32" xfId="0" applyNumberFormat="1" applyFont="1" applyFill="1" applyBorder="1" applyAlignment="1">
      <alignment horizontal="center" vertical="center" wrapText="1"/>
    </xf>
    <xf numFmtId="177" fontId="39" fillId="24" borderId="32" xfId="55" applyNumberFormat="1" applyFont="1" applyFill="1" applyBorder="1" applyAlignment="1">
      <alignment horizontal="center" vertical="center" wrapText="1"/>
      <protection/>
    </xf>
    <xf numFmtId="2" fontId="39" fillId="24" borderId="29" xfId="0" applyNumberFormat="1" applyFont="1" applyFill="1" applyBorder="1" applyAlignment="1">
      <alignment horizontal="center" vertical="center" wrapText="1"/>
    </xf>
    <xf numFmtId="2" fontId="39" fillId="24" borderId="34" xfId="0" applyNumberFormat="1" applyFont="1" applyFill="1" applyBorder="1" applyAlignment="1">
      <alignment horizontal="center" vertical="center" wrapText="1"/>
    </xf>
    <xf numFmtId="2" fontId="23" fillId="24" borderId="31" xfId="0" applyNumberFormat="1" applyFont="1" applyFill="1" applyBorder="1" applyAlignment="1">
      <alignment horizontal="center" vertical="center" wrapText="1"/>
    </xf>
    <xf numFmtId="2" fontId="23" fillId="24" borderId="32" xfId="0" applyNumberFormat="1" applyFont="1" applyFill="1" applyBorder="1" applyAlignment="1">
      <alignment horizontal="center" vertical="center" wrapText="1"/>
    </xf>
    <xf numFmtId="176" fontId="38" fillId="24" borderId="32" xfId="0" applyNumberFormat="1" applyFont="1" applyFill="1" applyBorder="1" applyAlignment="1">
      <alignment horizontal="center" vertical="center" wrapText="1"/>
    </xf>
    <xf numFmtId="182" fontId="23" fillId="24" borderId="32" xfId="0" applyNumberFormat="1" applyFont="1" applyFill="1" applyBorder="1" applyAlignment="1">
      <alignment horizontal="center" vertical="center" wrapText="1"/>
    </xf>
    <xf numFmtId="177" fontId="39" fillId="24" borderId="34" xfId="0" applyNumberFormat="1" applyFont="1" applyFill="1" applyBorder="1" applyAlignment="1">
      <alignment horizontal="center" vertical="center" wrapText="1"/>
    </xf>
    <xf numFmtId="176" fontId="23" fillId="24" borderId="24" xfId="0" applyNumberFormat="1" applyFont="1" applyFill="1" applyBorder="1" applyAlignment="1">
      <alignment horizontal="center" vertical="center" wrapText="1"/>
    </xf>
    <xf numFmtId="176" fontId="23" fillId="24" borderId="11" xfId="0" applyNumberFormat="1" applyFont="1" applyFill="1" applyBorder="1" applyAlignment="1">
      <alignment horizontal="center" vertical="center" wrapText="1"/>
    </xf>
    <xf numFmtId="177" fontId="30" fillId="24" borderId="11" xfId="0" applyNumberFormat="1" applyFont="1" applyFill="1" applyBorder="1" applyAlignment="1">
      <alignment horizontal="center" vertical="center" wrapText="1"/>
    </xf>
    <xf numFmtId="177" fontId="23" fillId="24" borderId="11" xfId="0" applyNumberFormat="1" applyFont="1" applyFill="1" applyBorder="1" applyAlignment="1">
      <alignment horizontal="center" vertical="center" wrapText="1"/>
    </xf>
    <xf numFmtId="176" fontId="30" fillId="24" borderId="11" xfId="0" applyNumberFormat="1" applyFont="1" applyFill="1" applyBorder="1" applyAlignment="1">
      <alignment horizontal="center" vertical="center" wrapText="1"/>
    </xf>
    <xf numFmtId="176" fontId="38" fillId="24" borderId="11" xfId="0" applyNumberFormat="1" applyFont="1" applyFill="1" applyBorder="1" applyAlignment="1">
      <alignment horizontal="center" vertical="center" wrapText="1"/>
    </xf>
    <xf numFmtId="176" fontId="0" fillId="24" borderId="11" xfId="0" applyNumberFormat="1" applyFill="1" applyBorder="1" applyAlignment="1">
      <alignment horizontal="center" vertical="center" wrapText="1"/>
    </xf>
    <xf numFmtId="176" fontId="24" fillId="24" borderId="11" xfId="0" applyNumberFormat="1" applyFont="1" applyFill="1" applyBorder="1" applyAlignment="1">
      <alignment horizontal="center" vertical="center" wrapText="1"/>
    </xf>
    <xf numFmtId="177" fontId="40" fillId="24" borderId="11" xfId="55" applyNumberFormat="1" applyFont="1" applyFill="1" applyBorder="1" applyAlignment="1">
      <alignment horizontal="center" vertical="center" wrapText="1"/>
      <protection/>
    </xf>
    <xf numFmtId="177" fontId="39" fillId="24" borderId="11" xfId="0" applyNumberFormat="1" applyFont="1" applyFill="1" applyBorder="1" applyAlignment="1">
      <alignment horizontal="center" vertical="center" wrapText="1"/>
    </xf>
    <xf numFmtId="2" fontId="39" fillId="24" borderId="23" xfId="0" applyNumberFormat="1" applyFont="1" applyFill="1" applyBorder="1" applyAlignment="1">
      <alignment horizontal="center" vertical="center" wrapText="1"/>
    </xf>
    <xf numFmtId="2" fontId="23" fillId="24" borderId="24" xfId="0" applyNumberFormat="1" applyFont="1" applyFill="1" applyBorder="1" applyAlignment="1">
      <alignment horizontal="center" vertical="center" wrapText="1"/>
    </xf>
    <xf numFmtId="2" fontId="23" fillId="24" borderId="11" xfId="0" applyNumberFormat="1" applyFont="1" applyFill="1" applyBorder="1" applyAlignment="1">
      <alignment horizontal="center" vertical="center" wrapText="1"/>
    </xf>
    <xf numFmtId="177" fontId="30" fillId="24" borderId="11" xfId="55" applyNumberFormat="1" applyFont="1" applyFill="1" applyBorder="1" applyAlignment="1">
      <alignment horizontal="center" vertical="center" wrapText="1"/>
      <protection/>
    </xf>
    <xf numFmtId="2" fontId="30" fillId="24" borderId="11" xfId="0" applyNumberFormat="1" applyFont="1" applyFill="1" applyBorder="1" applyAlignment="1">
      <alignment horizontal="center" vertical="center" wrapText="1"/>
    </xf>
    <xf numFmtId="182" fontId="30" fillId="24" borderId="11" xfId="0" applyNumberFormat="1" applyFont="1" applyFill="1" applyBorder="1" applyAlignment="1">
      <alignment horizontal="center" vertical="center" wrapText="1"/>
    </xf>
    <xf numFmtId="182" fontId="23" fillId="24" borderId="11" xfId="0" applyNumberFormat="1" applyFont="1" applyFill="1" applyBorder="1" applyAlignment="1">
      <alignment horizontal="center" vertical="center" wrapText="1"/>
    </xf>
    <xf numFmtId="177" fontId="39" fillId="24" borderId="23" xfId="0" applyNumberFormat="1" applyFont="1" applyFill="1" applyBorder="1" applyAlignment="1">
      <alignment horizontal="center" vertical="center" wrapText="1"/>
    </xf>
    <xf numFmtId="176" fontId="23" fillId="24" borderId="35" xfId="0" applyNumberFormat="1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176" fontId="19" fillId="24" borderId="0" xfId="0" applyNumberFormat="1" applyFont="1" applyFill="1" applyAlignment="1">
      <alignment vertical="center" wrapText="1"/>
    </xf>
    <xf numFmtId="182" fontId="30" fillId="24" borderId="10" xfId="55" applyNumberFormat="1" applyFont="1" applyFill="1" applyBorder="1" applyAlignment="1">
      <alignment horizontal="center" vertical="center" wrapText="1"/>
      <protection/>
    </xf>
    <xf numFmtId="176" fontId="23" fillId="24" borderId="36" xfId="0" applyNumberFormat="1" applyFont="1" applyFill="1" applyBorder="1" applyAlignment="1">
      <alignment horizontal="center" vertical="center" wrapText="1"/>
    </xf>
    <xf numFmtId="176" fontId="38" fillId="24" borderId="0" xfId="0" applyNumberFormat="1" applyFont="1" applyFill="1" applyBorder="1" applyAlignment="1">
      <alignment horizontal="center" vertical="center" wrapText="1"/>
    </xf>
    <xf numFmtId="1" fontId="39" fillId="24" borderId="10" xfId="0" applyNumberFormat="1" applyFont="1" applyFill="1" applyBorder="1" applyAlignment="1">
      <alignment horizontal="center" vertical="center" wrapText="1"/>
    </xf>
    <xf numFmtId="1" fontId="24" fillId="24" borderId="10" xfId="0" applyNumberFormat="1" applyFont="1" applyFill="1" applyBorder="1" applyAlignment="1">
      <alignment horizontal="center" vertical="center" wrapText="1"/>
    </xf>
    <xf numFmtId="1" fontId="39" fillId="24" borderId="29" xfId="0" applyNumberFormat="1" applyFont="1" applyFill="1" applyBorder="1" applyAlignment="1">
      <alignment horizontal="center" vertical="center" wrapText="1"/>
    </xf>
    <xf numFmtId="176" fontId="22" fillId="24" borderId="0" xfId="0" applyNumberFormat="1" applyFont="1" applyFill="1" applyAlignment="1">
      <alignment/>
    </xf>
    <xf numFmtId="176" fontId="0" fillId="24" borderId="0" xfId="0" applyNumberFormat="1" applyFill="1" applyAlignment="1">
      <alignment/>
    </xf>
    <xf numFmtId="176" fontId="38" fillId="24" borderId="10" xfId="0" applyNumberFormat="1" applyFont="1" applyFill="1" applyBorder="1" applyAlignment="1">
      <alignment/>
    </xf>
    <xf numFmtId="0" fontId="38" fillId="24" borderId="10" xfId="0" applyFont="1" applyFill="1" applyBorder="1" applyAlignment="1">
      <alignment/>
    </xf>
    <xf numFmtId="176" fontId="35" fillId="24" borderId="10" xfId="0" applyNumberFormat="1" applyFont="1" applyFill="1" applyBorder="1" applyAlignment="1">
      <alignment horizontal="center" wrapText="1"/>
    </xf>
    <xf numFmtId="176" fontId="38" fillId="24" borderId="10" xfId="0" applyNumberFormat="1" applyFont="1" applyFill="1" applyBorder="1" applyAlignment="1">
      <alignment/>
    </xf>
    <xf numFmtId="176" fontId="30" fillId="24" borderId="10" xfId="0" applyNumberFormat="1" applyFont="1" applyFill="1" applyBorder="1" applyAlignment="1">
      <alignment horizontal="center" wrapText="1"/>
    </xf>
    <xf numFmtId="176" fontId="38" fillId="24" borderId="10" xfId="0" applyNumberFormat="1" applyFont="1" applyFill="1" applyBorder="1" applyAlignment="1">
      <alignment horizontal="center"/>
    </xf>
    <xf numFmtId="176" fontId="30" fillId="24" borderId="10" xfId="55" applyNumberFormat="1" applyFont="1" applyFill="1" applyBorder="1" applyAlignment="1">
      <alignment horizontal="center"/>
      <protection/>
    </xf>
    <xf numFmtId="176" fontId="23" fillId="24" borderId="10" xfId="55" applyNumberFormat="1" applyFont="1" applyFill="1" applyBorder="1" applyAlignment="1">
      <alignment horizontal="center"/>
      <protection/>
    </xf>
    <xf numFmtId="176" fontId="30" fillId="24" borderId="10" xfId="0" applyNumberFormat="1" applyFont="1" applyFill="1" applyBorder="1" applyAlignment="1">
      <alignment/>
    </xf>
    <xf numFmtId="176" fontId="23" fillId="24" borderId="0" xfId="0" applyNumberFormat="1" applyFont="1" applyFill="1" applyBorder="1" applyAlignment="1">
      <alignment/>
    </xf>
    <xf numFmtId="176" fontId="38" fillId="24" borderId="0" xfId="0" applyNumberFormat="1" applyFont="1" applyFill="1" applyBorder="1" applyAlignment="1">
      <alignment/>
    </xf>
    <xf numFmtId="0" fontId="39" fillId="24" borderId="10" xfId="0" applyFont="1" applyFill="1" applyBorder="1" applyAlignment="1">
      <alignment horizontal="center" vertical="center" wrapText="1"/>
    </xf>
    <xf numFmtId="176" fontId="30" fillId="24" borderId="36" xfId="0" applyNumberFormat="1" applyFont="1" applyFill="1" applyBorder="1" applyAlignment="1">
      <alignment horizontal="center" vertical="center" wrapText="1"/>
    </xf>
    <xf numFmtId="176" fontId="23" fillId="24" borderId="36" xfId="55" applyNumberFormat="1" applyFont="1" applyFill="1" applyBorder="1" applyAlignment="1">
      <alignment horizontal="center" vertical="center" wrapText="1"/>
      <protection/>
    </xf>
    <xf numFmtId="176" fontId="23" fillId="24" borderId="30" xfId="0" applyNumberFormat="1" applyFont="1" applyFill="1" applyBorder="1" applyAlignment="1">
      <alignment horizontal="center" vertical="center" wrapText="1"/>
    </xf>
    <xf numFmtId="176" fontId="30" fillId="24" borderId="28" xfId="55" applyNumberFormat="1" applyFont="1" applyFill="1" applyBorder="1" applyAlignment="1">
      <alignment horizontal="center" vertical="center" wrapText="1"/>
      <protection/>
    </xf>
    <xf numFmtId="176" fontId="23" fillId="24" borderId="29" xfId="0" applyNumberFormat="1" applyFont="1" applyFill="1" applyBorder="1" applyAlignment="1">
      <alignment horizontal="center" vertical="center" wrapText="1"/>
    </xf>
    <xf numFmtId="176" fontId="23" fillId="24" borderId="29" xfId="55" applyNumberFormat="1" applyFont="1" applyFill="1" applyBorder="1" applyAlignment="1">
      <alignment horizontal="center" vertical="center" wrapText="1"/>
      <protection/>
    </xf>
    <xf numFmtId="1" fontId="30" fillId="24" borderId="35" xfId="0" applyNumberFormat="1" applyFont="1" applyFill="1" applyBorder="1" applyAlignment="1">
      <alignment horizontal="center" vertical="center" wrapText="1"/>
    </xf>
    <xf numFmtId="176" fontId="30" fillId="24" borderId="35" xfId="55" applyNumberFormat="1" applyFont="1" applyFill="1" applyBorder="1" applyAlignment="1">
      <alignment horizontal="center" vertical="center" wrapText="1"/>
      <protection/>
    </xf>
    <xf numFmtId="1" fontId="23" fillId="24" borderId="10" xfId="0" applyNumberFormat="1" applyFont="1" applyFill="1" applyBorder="1" applyAlignment="1">
      <alignment horizontal="center" vertical="center" wrapText="1"/>
    </xf>
    <xf numFmtId="177" fontId="40" fillId="24" borderId="10" xfId="0" applyNumberFormat="1" applyFont="1" applyFill="1" applyBorder="1" applyAlignment="1">
      <alignment horizontal="center" vertical="center" wrapText="1"/>
    </xf>
    <xf numFmtId="176" fontId="31" fillId="24" borderId="0" xfId="0" applyNumberFormat="1" applyFont="1" applyFill="1" applyAlignment="1">
      <alignment/>
    </xf>
    <xf numFmtId="176" fontId="0" fillId="24" borderId="0" xfId="0" applyNumberFormat="1" applyFont="1" applyFill="1" applyAlignment="1">
      <alignment/>
    </xf>
    <xf numFmtId="2" fontId="43" fillId="24" borderId="28" xfId="0" applyNumberFormat="1" applyFont="1" applyFill="1" applyBorder="1" applyAlignment="1">
      <alignment horizontal="center" vertical="center" wrapText="1"/>
    </xf>
    <xf numFmtId="176" fontId="44" fillId="24" borderId="10" xfId="0" applyNumberFormat="1" applyFont="1" applyFill="1" applyBorder="1" applyAlignment="1">
      <alignment horizontal="center" vertical="center" wrapText="1"/>
    </xf>
    <xf numFmtId="2" fontId="43" fillId="24" borderId="10" xfId="0" applyNumberFormat="1" applyFont="1" applyFill="1" applyBorder="1" applyAlignment="1">
      <alignment horizontal="center" vertical="center" wrapText="1"/>
    </xf>
    <xf numFmtId="177" fontId="44" fillId="24" borderId="10" xfId="0" applyNumberFormat="1" applyFont="1" applyFill="1" applyBorder="1" applyAlignment="1">
      <alignment horizontal="center" vertical="center" wrapText="1"/>
    </xf>
    <xf numFmtId="177" fontId="45" fillId="24" borderId="10" xfId="0" applyNumberFormat="1" applyFont="1" applyFill="1" applyBorder="1" applyAlignment="1">
      <alignment horizontal="center" vertical="center" wrapText="1"/>
    </xf>
    <xf numFmtId="176" fontId="43" fillId="24" borderId="10" xfId="0" applyNumberFormat="1" applyFont="1" applyFill="1" applyBorder="1" applyAlignment="1">
      <alignment horizontal="center" vertical="center" wrapText="1"/>
    </xf>
    <xf numFmtId="176" fontId="44" fillId="24" borderId="10" xfId="55" applyNumberFormat="1" applyFont="1" applyFill="1" applyBorder="1" applyAlignment="1">
      <alignment horizontal="center" vertical="center" wrapText="1"/>
      <protection/>
    </xf>
    <xf numFmtId="177" fontId="44" fillId="24" borderId="10" xfId="55" applyNumberFormat="1" applyFont="1" applyFill="1" applyBorder="1" applyAlignment="1">
      <alignment horizontal="center" vertical="center" wrapText="1"/>
      <protection/>
    </xf>
    <xf numFmtId="2" fontId="44" fillId="24" borderId="36" xfId="0" applyNumberFormat="1" applyFont="1" applyFill="1" applyBorder="1" applyAlignment="1">
      <alignment horizontal="center" vertical="center" wrapText="1"/>
    </xf>
    <xf numFmtId="2" fontId="44" fillId="24" borderId="36" xfId="55" applyNumberFormat="1" applyFont="1" applyFill="1" applyBorder="1" applyAlignment="1">
      <alignment horizontal="center" vertical="center" wrapText="1"/>
      <protection/>
    </xf>
    <xf numFmtId="176" fontId="44" fillId="24" borderId="30" xfId="55" applyNumberFormat="1" applyFont="1" applyFill="1" applyBorder="1" applyAlignment="1">
      <alignment horizontal="center" vertical="center" wrapText="1"/>
      <protection/>
    </xf>
    <xf numFmtId="2" fontId="44" fillId="24" borderId="10" xfId="0" applyNumberFormat="1" applyFont="1" applyFill="1" applyBorder="1" applyAlignment="1">
      <alignment horizontal="center" vertical="center" wrapText="1"/>
    </xf>
    <xf numFmtId="176" fontId="43" fillId="24" borderId="10" xfId="0" applyNumberFormat="1" applyFont="1" applyFill="1" applyBorder="1" applyAlignment="1">
      <alignment horizontal="center" vertical="center" wrapText="1"/>
    </xf>
    <xf numFmtId="2" fontId="43" fillId="24" borderId="10" xfId="0" applyNumberFormat="1" applyFont="1" applyFill="1" applyBorder="1" applyAlignment="1">
      <alignment horizontal="center" vertical="center" wrapText="1"/>
    </xf>
    <xf numFmtId="2" fontId="46" fillId="24" borderId="10" xfId="0" applyNumberFormat="1" applyFont="1" applyFill="1" applyBorder="1" applyAlignment="1">
      <alignment horizontal="center" vertical="center" wrapText="1"/>
    </xf>
    <xf numFmtId="0" fontId="44" fillId="24" borderId="10" xfId="0" applyFont="1" applyFill="1" applyBorder="1" applyAlignment="1">
      <alignment horizontal="center" vertical="center" wrapText="1"/>
    </xf>
    <xf numFmtId="177" fontId="44" fillId="24" borderId="11" xfId="0" applyNumberFormat="1" applyFont="1" applyFill="1" applyBorder="1" applyAlignment="1">
      <alignment horizontal="center" vertical="center" wrapText="1"/>
    </xf>
    <xf numFmtId="177" fontId="44" fillId="24" borderId="32" xfId="0" applyNumberFormat="1" applyFont="1" applyFill="1" applyBorder="1" applyAlignment="1">
      <alignment horizontal="center" vertical="center" wrapText="1"/>
    </xf>
    <xf numFmtId="177" fontId="44" fillId="24" borderId="29" xfId="0" applyNumberFormat="1" applyFont="1" applyFill="1" applyBorder="1" applyAlignment="1">
      <alignment horizontal="center" vertical="center" wrapText="1"/>
    </xf>
    <xf numFmtId="176" fontId="44" fillId="24" borderId="29" xfId="0" applyNumberFormat="1" applyFont="1" applyFill="1" applyBorder="1" applyAlignment="1">
      <alignment horizontal="center" vertical="center" wrapText="1"/>
    </xf>
    <xf numFmtId="0" fontId="23" fillId="24" borderId="24" xfId="0" applyFont="1" applyFill="1" applyBorder="1" applyAlignment="1">
      <alignment vertical="center" wrapText="1"/>
    </xf>
    <xf numFmtId="176" fontId="44" fillId="24" borderId="28" xfId="0" applyNumberFormat="1" applyFont="1" applyFill="1" applyBorder="1" applyAlignment="1">
      <alignment horizontal="center" vertical="center" wrapText="1"/>
    </xf>
    <xf numFmtId="176" fontId="44" fillId="24" borderId="31" xfId="0" applyNumberFormat="1" applyFont="1" applyFill="1" applyBorder="1" applyAlignment="1">
      <alignment horizontal="center" vertical="center" wrapText="1"/>
    </xf>
    <xf numFmtId="176" fontId="44" fillId="24" borderId="32" xfId="0" applyNumberFormat="1" applyFont="1" applyFill="1" applyBorder="1" applyAlignment="1">
      <alignment horizontal="center" vertical="center" wrapText="1"/>
    </xf>
    <xf numFmtId="176" fontId="44" fillId="24" borderId="32" xfId="55" applyNumberFormat="1" applyFont="1" applyFill="1" applyBorder="1" applyAlignment="1">
      <alignment horizontal="center" vertical="center" wrapText="1"/>
      <protection/>
    </xf>
    <xf numFmtId="177" fontId="44" fillId="24" borderId="32" xfId="55" applyNumberFormat="1" applyFont="1" applyFill="1" applyBorder="1" applyAlignment="1">
      <alignment horizontal="center" vertical="center" wrapText="1"/>
      <protection/>
    </xf>
    <xf numFmtId="0" fontId="23" fillId="24" borderId="23" xfId="0" applyFont="1" applyFill="1" applyBorder="1" applyAlignment="1">
      <alignment vertical="center" wrapText="1"/>
    </xf>
    <xf numFmtId="176" fontId="44" fillId="24" borderId="34" xfId="0" applyNumberFormat="1" applyFont="1" applyFill="1" applyBorder="1" applyAlignment="1">
      <alignment horizontal="center" vertical="center" wrapText="1"/>
    </xf>
    <xf numFmtId="0" fontId="44" fillId="24" borderId="26" xfId="0" applyFont="1" applyFill="1" applyBorder="1" applyAlignment="1">
      <alignment vertical="center" wrapText="1"/>
    </xf>
    <xf numFmtId="0" fontId="44" fillId="24" borderId="18" xfId="0" applyFont="1" applyFill="1" applyBorder="1" applyAlignment="1">
      <alignment wrapText="1"/>
    </xf>
    <xf numFmtId="0" fontId="44" fillId="24" borderId="18" xfId="0" applyFont="1" applyFill="1" applyBorder="1" applyAlignment="1">
      <alignment vertical="center" wrapText="1"/>
    </xf>
    <xf numFmtId="0" fontId="44" fillId="24" borderId="18" xfId="0" applyFont="1" applyFill="1" applyBorder="1" applyAlignment="1">
      <alignment horizontal="left" vertical="center" wrapText="1"/>
    </xf>
    <xf numFmtId="0" fontId="44" fillId="24" borderId="18" xfId="0" applyFont="1" applyFill="1" applyBorder="1" applyAlignment="1">
      <alignment horizontal="left" vertical="center" wrapText="1" indent="1"/>
    </xf>
    <xf numFmtId="0" fontId="44" fillId="24" borderId="18" xfId="0" applyFont="1" applyFill="1" applyBorder="1" applyAlignment="1">
      <alignment horizontal="center" vertical="center" wrapText="1"/>
    </xf>
    <xf numFmtId="0" fontId="44" fillId="24" borderId="18" xfId="0" applyFont="1" applyFill="1" applyBorder="1" applyAlignment="1">
      <alignment horizontal="left" vertical="center" wrapText="1" indent="3"/>
    </xf>
    <xf numFmtId="0" fontId="44" fillId="24" borderId="18" xfId="0" applyFont="1" applyFill="1" applyBorder="1" applyAlignment="1">
      <alignment horizontal="left" vertical="center" wrapText="1" indent="5"/>
    </xf>
    <xf numFmtId="0" fontId="44" fillId="24" borderId="19" xfId="0" applyFont="1" applyFill="1" applyBorder="1" applyAlignment="1">
      <alignment vertical="center" wrapText="1"/>
    </xf>
    <xf numFmtId="2" fontId="44" fillId="24" borderId="28" xfId="0" applyNumberFormat="1" applyFont="1" applyFill="1" applyBorder="1" applyAlignment="1">
      <alignment horizontal="center" vertical="center" wrapText="1"/>
    </xf>
    <xf numFmtId="0" fontId="45" fillId="24" borderId="10" xfId="0" applyFont="1" applyFill="1" applyBorder="1" applyAlignment="1">
      <alignment horizontal="center" vertical="center" wrapText="1"/>
    </xf>
    <xf numFmtId="176" fontId="45" fillId="24" borderId="10" xfId="0" applyNumberFormat="1" applyFont="1" applyFill="1" applyBorder="1" applyAlignment="1">
      <alignment horizontal="center" vertical="center" wrapText="1"/>
    </xf>
    <xf numFmtId="176" fontId="45" fillId="24" borderId="32" xfId="0" applyNumberFormat="1" applyFont="1" applyFill="1" applyBorder="1" applyAlignment="1">
      <alignment horizontal="center" vertical="center" wrapText="1"/>
    </xf>
    <xf numFmtId="0" fontId="45" fillId="24" borderId="32" xfId="0" applyFont="1" applyFill="1" applyBorder="1" applyAlignment="1">
      <alignment horizontal="center" vertical="center" wrapText="1"/>
    </xf>
    <xf numFmtId="0" fontId="44" fillId="24" borderId="32" xfId="0" applyFont="1" applyFill="1" applyBorder="1" applyAlignment="1">
      <alignment horizontal="center" vertical="center" wrapText="1"/>
    </xf>
    <xf numFmtId="1" fontId="45" fillId="24" borderId="29" xfId="0" applyNumberFormat="1" applyFont="1" applyFill="1" applyBorder="1" applyAlignment="1">
      <alignment horizontal="center" vertical="center" wrapText="1"/>
    </xf>
    <xf numFmtId="2" fontId="44" fillId="24" borderId="31" xfId="0" applyNumberFormat="1" applyFont="1" applyFill="1" applyBorder="1" applyAlignment="1">
      <alignment horizontal="center" vertical="center" wrapText="1"/>
    </xf>
    <xf numFmtId="177" fontId="45" fillId="24" borderId="32" xfId="0" applyNumberFormat="1" applyFont="1" applyFill="1" applyBorder="1" applyAlignment="1">
      <alignment horizontal="center" vertical="center" wrapText="1"/>
    </xf>
    <xf numFmtId="1" fontId="45" fillId="24" borderId="34" xfId="0" applyNumberFormat="1" applyFont="1" applyFill="1" applyBorder="1" applyAlignment="1">
      <alignment horizontal="center" vertical="center" wrapText="1"/>
    </xf>
    <xf numFmtId="0" fontId="33" fillId="24" borderId="16" xfId="0" applyFont="1" applyFill="1" applyBorder="1" applyAlignment="1">
      <alignment horizontal="left" vertical="center" wrapText="1"/>
    </xf>
    <xf numFmtId="2" fontId="44" fillId="24" borderId="24" xfId="0" applyNumberFormat="1" applyFont="1" applyFill="1" applyBorder="1" applyAlignment="1">
      <alignment horizontal="center" vertical="center" wrapText="1"/>
    </xf>
    <xf numFmtId="0" fontId="44" fillId="24" borderId="11" xfId="0" applyFont="1" applyFill="1" applyBorder="1" applyAlignment="1">
      <alignment horizontal="center" vertical="center" wrapText="1"/>
    </xf>
    <xf numFmtId="177" fontId="45" fillId="24" borderId="11" xfId="0" applyNumberFormat="1" applyFont="1" applyFill="1" applyBorder="1" applyAlignment="1">
      <alignment horizontal="center" vertical="center" wrapText="1"/>
    </xf>
    <xf numFmtId="176" fontId="44" fillId="24" borderId="11" xfId="0" applyNumberFormat="1" applyFont="1" applyFill="1" applyBorder="1" applyAlignment="1">
      <alignment horizontal="center" vertical="center" wrapText="1"/>
    </xf>
    <xf numFmtId="0" fontId="45" fillId="24" borderId="11" xfId="0" applyFont="1" applyFill="1" applyBorder="1" applyAlignment="1">
      <alignment horizontal="center" vertical="center" wrapText="1"/>
    </xf>
    <xf numFmtId="2" fontId="44" fillId="24" borderId="11" xfId="0" applyNumberFormat="1" applyFont="1" applyFill="1" applyBorder="1" applyAlignment="1">
      <alignment horizontal="center" vertical="center" wrapText="1"/>
    </xf>
    <xf numFmtId="0" fontId="44" fillId="24" borderId="23" xfId="0" applyFont="1" applyFill="1" applyBorder="1" applyAlignment="1">
      <alignment horizontal="center" vertical="center" wrapText="1"/>
    </xf>
    <xf numFmtId="0" fontId="31" fillId="24" borderId="0" xfId="0" applyFont="1" applyFill="1" applyAlignment="1">
      <alignment horizontal="left" wrapText="1"/>
    </xf>
    <xf numFmtId="176" fontId="31" fillId="24" borderId="37" xfId="0" applyNumberFormat="1" applyFont="1" applyFill="1" applyBorder="1" applyAlignment="1">
      <alignment horizontal="center" vertical="center"/>
    </xf>
    <xf numFmtId="176" fontId="31" fillId="24" borderId="38" xfId="0" applyNumberFormat="1" applyFont="1" applyFill="1" applyBorder="1" applyAlignment="1">
      <alignment horizontal="center" vertical="center"/>
    </xf>
    <xf numFmtId="0" fontId="24" fillId="24" borderId="0" xfId="0" applyFont="1" applyFill="1" applyAlignment="1">
      <alignment horizontal="right" wrapText="1"/>
    </xf>
    <xf numFmtId="0" fontId="20" fillId="24" borderId="0" xfId="0" applyFont="1" applyFill="1" applyAlignment="1">
      <alignment horizontal="center" vertical="center" wrapText="1"/>
    </xf>
    <xf numFmtId="0" fontId="19" fillId="24" borderId="0" xfId="0" applyFont="1" applyFill="1" applyAlignment="1">
      <alignment vertical="center" wrapText="1"/>
    </xf>
    <xf numFmtId="0" fontId="28" fillId="24" borderId="12" xfId="0" applyFont="1" applyFill="1" applyBorder="1" applyAlignment="1">
      <alignment horizontal="center" vertical="center"/>
    </xf>
    <xf numFmtId="0" fontId="28" fillId="24" borderId="39" xfId="0" applyFont="1" applyFill="1" applyBorder="1" applyAlignment="1">
      <alignment horizontal="center" vertical="center"/>
    </xf>
    <xf numFmtId="176" fontId="31" fillId="24" borderId="37" xfId="0" applyNumberFormat="1" applyFont="1" applyFill="1" applyBorder="1" applyAlignment="1">
      <alignment horizontal="center" vertical="center" wrapText="1"/>
    </xf>
    <xf numFmtId="176" fontId="31" fillId="24" borderId="38" xfId="0" applyNumberFormat="1" applyFont="1" applyFill="1" applyBorder="1" applyAlignment="1">
      <alignment horizontal="center" vertical="center" wrapText="1"/>
    </xf>
    <xf numFmtId="176" fontId="34" fillId="24" borderId="37" xfId="0" applyNumberFormat="1" applyFont="1" applyFill="1" applyBorder="1" applyAlignment="1">
      <alignment horizontal="center" vertical="center" wrapText="1"/>
    </xf>
    <xf numFmtId="176" fontId="34" fillId="24" borderId="40" xfId="0" applyNumberFormat="1" applyFont="1" applyFill="1" applyBorder="1" applyAlignment="1">
      <alignment horizontal="center" vertical="center" wrapText="1"/>
    </xf>
    <xf numFmtId="176" fontId="37" fillId="24" borderId="37" xfId="0" applyNumberFormat="1" applyFont="1" applyFill="1" applyBorder="1" applyAlignment="1">
      <alignment horizontal="center" vertical="center" wrapText="1"/>
    </xf>
    <xf numFmtId="176" fontId="37" fillId="24" borderId="40" xfId="0" applyNumberFormat="1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center" vertical="center" wrapText="1"/>
    </xf>
    <xf numFmtId="0" fontId="19" fillId="24" borderId="41" xfId="0" applyFont="1" applyFill="1" applyBorder="1" applyAlignment="1">
      <alignment vertical="center" wrapText="1"/>
    </xf>
    <xf numFmtId="176" fontId="37" fillId="24" borderId="37" xfId="0" applyNumberFormat="1" applyFont="1" applyFill="1" applyBorder="1" applyAlignment="1">
      <alignment horizontal="center" vertical="center"/>
    </xf>
    <xf numFmtId="176" fontId="37" fillId="24" borderId="40" xfId="0" applyNumberFormat="1" applyFont="1" applyFill="1" applyBorder="1" applyAlignment="1">
      <alignment horizontal="center" vertical="center"/>
    </xf>
    <xf numFmtId="0" fontId="28" fillId="24" borderId="37" xfId="0" applyFont="1" applyFill="1" applyBorder="1" applyAlignment="1">
      <alignment horizontal="center" vertical="center"/>
    </xf>
    <xf numFmtId="0" fontId="28" fillId="24" borderId="40" xfId="0" applyFont="1" applyFill="1" applyBorder="1" applyAlignment="1">
      <alignment horizontal="center" vertical="center"/>
    </xf>
    <xf numFmtId="176" fontId="34" fillId="24" borderId="38" xfId="0" applyNumberFormat="1" applyFont="1" applyFill="1" applyBorder="1" applyAlignment="1">
      <alignment horizontal="center" vertical="center" wrapText="1"/>
    </xf>
    <xf numFmtId="176" fontId="37" fillId="24" borderId="38" xfId="0" applyNumberFormat="1" applyFont="1" applyFill="1" applyBorder="1" applyAlignment="1">
      <alignment horizontal="center" vertical="center" wrapText="1"/>
    </xf>
    <xf numFmtId="0" fontId="28" fillId="24" borderId="38" xfId="0" applyFont="1" applyFill="1" applyBorder="1" applyAlignment="1">
      <alignment horizontal="center" vertical="center"/>
    </xf>
    <xf numFmtId="176" fontId="37" fillId="24" borderId="38" xfId="0" applyNumberFormat="1" applyFont="1" applyFill="1" applyBorder="1" applyAlignment="1">
      <alignment horizontal="center" vertical="center"/>
    </xf>
    <xf numFmtId="0" fontId="28" fillId="24" borderId="42" xfId="0" applyFont="1" applyFill="1" applyBorder="1" applyAlignment="1">
      <alignment horizontal="center" vertical="center"/>
    </xf>
    <xf numFmtId="0" fontId="32" fillId="24" borderId="0" xfId="0" applyFont="1" applyFill="1" applyAlignment="1">
      <alignment horizontal="right" wrapText="1"/>
    </xf>
    <xf numFmtId="0" fontId="24" fillId="24" borderId="0" xfId="0" applyFont="1" applyFill="1" applyAlignment="1">
      <alignment horizontal="center" wrapText="1"/>
    </xf>
    <xf numFmtId="176" fontId="36" fillId="24" borderId="37" xfId="0" applyNumberFormat="1" applyFont="1" applyFill="1" applyBorder="1" applyAlignment="1">
      <alignment horizontal="center" vertical="center" wrapText="1"/>
    </xf>
    <xf numFmtId="176" fontId="36" fillId="24" borderId="40" xfId="0" applyNumberFormat="1" applyFont="1" applyFill="1" applyBorder="1" applyAlignment="1">
      <alignment horizontal="center" vertical="center" wrapText="1"/>
    </xf>
    <xf numFmtId="176" fontId="42" fillId="24" borderId="37" xfId="0" applyNumberFormat="1" applyFont="1" applyFill="1" applyBorder="1" applyAlignment="1">
      <alignment horizontal="center" vertical="center" wrapText="1"/>
    </xf>
    <xf numFmtId="176" fontId="42" fillId="24" borderId="40" xfId="0" applyNumberFormat="1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center" vertical="center" wrapText="1"/>
    </xf>
    <xf numFmtId="0" fontId="22" fillId="24" borderId="37" xfId="0" applyFont="1" applyFill="1" applyBorder="1" applyAlignment="1">
      <alignment horizontal="center" vertical="center"/>
    </xf>
    <xf numFmtId="0" fontId="22" fillId="24" borderId="40" xfId="0" applyFont="1" applyFill="1" applyBorder="1" applyAlignment="1">
      <alignment horizontal="center" vertical="center"/>
    </xf>
    <xf numFmtId="176" fontId="42" fillId="24" borderId="37" xfId="0" applyNumberFormat="1" applyFont="1" applyFill="1" applyBorder="1" applyAlignment="1">
      <alignment horizontal="center" vertical="center"/>
    </xf>
    <xf numFmtId="176" fontId="42" fillId="24" borderId="40" xfId="0" applyNumberFormat="1" applyFont="1" applyFill="1" applyBorder="1" applyAlignment="1">
      <alignment horizontal="center" vertical="center"/>
    </xf>
    <xf numFmtId="2" fontId="24" fillId="24" borderId="0" xfId="0" applyNumberFormat="1" applyFont="1" applyFill="1" applyAlignment="1">
      <alignment horizontal="right"/>
    </xf>
    <xf numFmtId="2" fontId="25" fillId="24" borderId="0" xfId="0" applyNumberFormat="1" applyFont="1" applyFill="1" applyAlignment="1">
      <alignment horizontal="right"/>
    </xf>
    <xf numFmtId="2" fontId="24" fillId="24" borderId="0" xfId="0" applyNumberFormat="1" applyFont="1" applyFill="1" applyAlignment="1">
      <alignment/>
    </xf>
    <xf numFmtId="2" fontId="25" fillId="24" borderId="0" xfId="0" applyNumberFormat="1" applyFont="1" applyFill="1" applyAlignment="1">
      <alignment/>
    </xf>
    <xf numFmtId="0" fontId="24" fillId="0" borderId="0" xfId="0" applyFont="1" applyAlignment="1">
      <alignment horizontal="right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1" fillId="0" borderId="0" xfId="0" applyFont="1" applyAlignment="1">
      <alignment/>
    </xf>
    <xf numFmtId="0" fontId="28" fillId="0" borderId="37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9" fillId="24" borderId="45" xfId="0" applyFont="1" applyFill="1" applyBorder="1" applyAlignment="1">
      <alignment/>
    </xf>
    <xf numFmtId="0" fontId="29" fillId="24" borderId="43" xfId="0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5" xfId="54"/>
    <cellStyle name="Обычный_7.11.2014г.  инд.плана на 2015 годпо поселениямОЭ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E92"/>
  <sheetViews>
    <sheetView view="pageBreakPreview" zoomScaleNormal="85" zoomScaleSheetLayoutView="100" zoomScalePageLayoutView="0" workbookViewId="0" topLeftCell="A61">
      <selection activeCell="H11" sqref="H11"/>
    </sheetView>
  </sheetViews>
  <sheetFormatPr defaultColWidth="9.00390625" defaultRowHeight="12.75"/>
  <cols>
    <col min="1" max="1" width="52.25390625" style="33" customWidth="1"/>
    <col min="2" max="2" width="11.125" style="33" customWidth="1"/>
    <col min="3" max="3" width="11.375" style="102" customWidth="1"/>
    <col min="4" max="4" width="12.75390625" style="102" customWidth="1"/>
    <col min="5" max="5" width="12.125" style="102" customWidth="1"/>
  </cols>
  <sheetData>
    <row r="1" spans="1:5" ht="6" customHeight="1">
      <c r="A1" s="260"/>
      <c r="B1" s="260"/>
      <c r="C1" s="260"/>
      <c r="D1" s="260"/>
      <c r="E1" s="260"/>
    </row>
    <row r="2" spans="1:5" ht="36" customHeight="1" thickBot="1">
      <c r="A2" s="261" t="s">
        <v>57</v>
      </c>
      <c r="B2" s="262"/>
      <c r="C2" s="262"/>
      <c r="D2" s="262"/>
      <c r="E2" s="262"/>
    </row>
    <row r="3" spans="1:5" ht="17.25" customHeight="1" hidden="1" thickBot="1">
      <c r="A3" s="28"/>
      <c r="B3" s="29"/>
      <c r="C3" s="29"/>
      <c r="D3" s="29"/>
      <c r="E3" s="29"/>
    </row>
    <row r="4" spans="1:5" ht="22.5" customHeight="1">
      <c r="A4" s="263" t="s">
        <v>1</v>
      </c>
      <c r="B4" s="258" t="s">
        <v>50</v>
      </c>
      <c r="C4" s="258" t="s">
        <v>51</v>
      </c>
      <c r="D4" s="265" t="s">
        <v>53</v>
      </c>
      <c r="E4" s="265" t="s">
        <v>52</v>
      </c>
    </row>
    <row r="5" spans="1:5" ht="24" customHeight="1" thickBot="1">
      <c r="A5" s="264"/>
      <c r="B5" s="259"/>
      <c r="C5" s="259"/>
      <c r="D5" s="266"/>
      <c r="E5" s="266"/>
    </row>
    <row r="6" spans="1:5" ht="23.25" customHeight="1">
      <c r="A6" s="56" t="s">
        <v>8</v>
      </c>
      <c r="B6" s="250">
        <v>22.228999999999996</v>
      </c>
      <c r="C6" s="239">
        <v>22.228999999999996</v>
      </c>
      <c r="D6" s="239">
        <v>22.228999999999996</v>
      </c>
      <c r="E6" s="246">
        <v>14.972000000000001</v>
      </c>
    </row>
    <row r="7" spans="1:5" ht="31.5" customHeight="1">
      <c r="A7" s="40" t="s">
        <v>9</v>
      </c>
      <c r="B7" s="251">
        <v>10</v>
      </c>
      <c r="C7" s="217">
        <v>10.5</v>
      </c>
      <c r="D7" s="217">
        <v>10.6</v>
      </c>
      <c r="E7" s="244">
        <v>10.7</v>
      </c>
    </row>
    <row r="8" spans="1:5" ht="18" customHeight="1">
      <c r="A8" s="41" t="s">
        <v>34</v>
      </c>
      <c r="B8" s="251"/>
      <c r="C8" s="240"/>
      <c r="D8" s="240"/>
      <c r="E8" s="243"/>
    </row>
    <row r="9" spans="1:5" ht="31.5" customHeight="1">
      <c r="A9" s="64" t="s">
        <v>10</v>
      </c>
      <c r="B9" s="252">
        <v>9004.299764218234</v>
      </c>
      <c r="C9" s="206">
        <v>9723.117177019998</v>
      </c>
      <c r="D9" s="206">
        <v>9983.131346500002</v>
      </c>
      <c r="E9" s="247">
        <v>10551.28355083</v>
      </c>
    </row>
    <row r="10" spans="1:5" ht="21.75" customHeight="1">
      <c r="A10" s="42" t="s">
        <v>35</v>
      </c>
      <c r="B10" s="218"/>
      <c r="C10" s="206"/>
      <c r="D10" s="206"/>
      <c r="E10" s="247"/>
    </row>
    <row r="11" spans="1:5" ht="35.25" customHeight="1">
      <c r="A11" s="42" t="s">
        <v>36</v>
      </c>
      <c r="B11" s="218">
        <v>3512.1471247582344</v>
      </c>
      <c r="C11" s="206">
        <v>4430.50039202</v>
      </c>
      <c r="D11" s="206">
        <v>4385.105126</v>
      </c>
      <c r="E11" s="247">
        <v>4728.663677420001</v>
      </c>
    </row>
    <row r="12" spans="1:5" ht="32.25" customHeight="1">
      <c r="A12" s="42" t="s">
        <v>37</v>
      </c>
      <c r="B12" s="218">
        <v>5492.152639459999</v>
      </c>
      <c r="C12" s="206">
        <v>5292.616785</v>
      </c>
      <c r="D12" s="206">
        <v>5598.0262205</v>
      </c>
      <c r="E12" s="247">
        <v>5822.61987341</v>
      </c>
    </row>
    <row r="13" spans="1:5" ht="21.75" customHeight="1">
      <c r="A13" s="43" t="s">
        <v>11</v>
      </c>
      <c r="B13" s="218">
        <v>5581.599777818234</v>
      </c>
      <c r="C13" s="206">
        <v>5922.442596299999</v>
      </c>
      <c r="D13" s="206">
        <v>6324.099294</v>
      </c>
      <c r="E13" s="247">
        <v>6705.953517060001</v>
      </c>
    </row>
    <row r="14" spans="1:5" ht="33" customHeight="1">
      <c r="A14" s="43" t="s">
        <v>12</v>
      </c>
      <c r="B14" s="218">
        <v>986.2999988</v>
      </c>
      <c r="C14" s="206">
        <v>1263.6985607200002</v>
      </c>
      <c r="D14" s="206">
        <v>1187.060166</v>
      </c>
      <c r="E14" s="247">
        <v>1269.9000337700002</v>
      </c>
    </row>
    <row r="15" spans="1:5" ht="21.75" customHeight="1">
      <c r="A15" s="43" t="s">
        <v>13</v>
      </c>
      <c r="B15" s="218">
        <v>2436.3999876</v>
      </c>
      <c r="C15" s="206">
        <v>2536.97602</v>
      </c>
      <c r="D15" s="206">
        <v>2471.9718865</v>
      </c>
      <c r="E15" s="247">
        <v>2575.43</v>
      </c>
    </row>
    <row r="16" spans="1:5" ht="37.5" customHeight="1">
      <c r="A16" s="44" t="s">
        <v>14</v>
      </c>
      <c r="B16" s="251"/>
      <c r="C16" s="240"/>
      <c r="D16" s="240"/>
      <c r="E16" s="243"/>
    </row>
    <row r="17" spans="1:5" ht="24" customHeight="1">
      <c r="A17" s="41" t="s">
        <v>15</v>
      </c>
      <c r="B17" s="253">
        <v>174.655</v>
      </c>
      <c r="C17" s="241">
        <v>202.2144</v>
      </c>
      <c r="D17" s="241">
        <v>566.751468</v>
      </c>
      <c r="E17" s="242">
        <v>192.03199999999998</v>
      </c>
    </row>
    <row r="18" spans="1:5" ht="24" customHeight="1">
      <c r="A18" s="43" t="s">
        <v>11</v>
      </c>
      <c r="B18" s="253">
        <v>106.16400000000002</v>
      </c>
      <c r="C18" s="241">
        <v>129.68099999999998</v>
      </c>
      <c r="D18" s="241">
        <v>123.02799999999999</v>
      </c>
      <c r="E18" s="242">
        <v>121.03299999999999</v>
      </c>
    </row>
    <row r="19" spans="1:5" ht="24" customHeight="1">
      <c r="A19" s="43" t="s">
        <v>12</v>
      </c>
      <c r="B19" s="253">
        <v>64.392</v>
      </c>
      <c r="C19" s="241">
        <v>66.9824</v>
      </c>
      <c r="D19" s="241">
        <v>59.181</v>
      </c>
      <c r="E19" s="242">
        <v>65.99900000000001</v>
      </c>
    </row>
    <row r="20" spans="1:5" ht="24" customHeight="1">
      <c r="A20" s="43" t="s">
        <v>21</v>
      </c>
      <c r="B20" s="253">
        <v>4.099</v>
      </c>
      <c r="C20" s="241">
        <v>5.551</v>
      </c>
      <c r="D20" s="241">
        <v>4.779</v>
      </c>
      <c r="E20" s="242">
        <v>5</v>
      </c>
    </row>
    <row r="21" spans="1:5" ht="24" customHeight="1">
      <c r="A21" s="41" t="s">
        <v>16</v>
      </c>
      <c r="B21" s="251">
        <v>49.344</v>
      </c>
      <c r="C21" s="241">
        <v>49.870450000000005</v>
      </c>
      <c r="D21" s="241">
        <v>34.259</v>
      </c>
      <c r="E21" s="242">
        <v>44.602999999999994</v>
      </c>
    </row>
    <row r="22" spans="1:5" ht="24" customHeight="1">
      <c r="A22" s="43" t="s">
        <v>11</v>
      </c>
      <c r="B22" s="251">
        <v>10.954</v>
      </c>
      <c r="C22" s="241">
        <v>10.773010000000001</v>
      </c>
      <c r="D22" s="241">
        <v>10.408000000000001</v>
      </c>
      <c r="E22" s="242">
        <v>11.944</v>
      </c>
    </row>
    <row r="23" spans="1:5" ht="24" customHeight="1">
      <c r="A23" s="43" t="s">
        <v>12</v>
      </c>
      <c r="B23" s="251">
        <v>34.351</v>
      </c>
      <c r="C23" s="241">
        <v>33.546440000000004</v>
      </c>
      <c r="D23" s="241">
        <v>19.072</v>
      </c>
      <c r="E23" s="242">
        <v>27.659000000000002</v>
      </c>
    </row>
    <row r="24" spans="1:5" ht="24" customHeight="1">
      <c r="A24" s="43" t="s">
        <v>21</v>
      </c>
      <c r="B24" s="251">
        <v>4.039000000000001</v>
      </c>
      <c r="C24" s="241">
        <v>5.551</v>
      </c>
      <c r="D24" s="241">
        <v>4.779</v>
      </c>
      <c r="E24" s="242">
        <v>5</v>
      </c>
    </row>
    <row r="25" spans="1:5" ht="24" customHeight="1">
      <c r="A25" s="41" t="s">
        <v>18</v>
      </c>
      <c r="B25" s="251">
        <v>360.6629</v>
      </c>
      <c r="C25" s="241">
        <v>362.0142</v>
      </c>
      <c r="D25" s="241">
        <v>351.804</v>
      </c>
      <c r="E25" s="242">
        <v>396.7037</v>
      </c>
    </row>
    <row r="26" spans="1:5" ht="24" customHeight="1">
      <c r="A26" s="43" t="s">
        <v>11</v>
      </c>
      <c r="B26" s="251">
        <v>329.554</v>
      </c>
      <c r="C26" s="241">
        <v>321.8654</v>
      </c>
      <c r="D26" s="241">
        <v>323.624</v>
      </c>
      <c r="E26" s="242">
        <v>368</v>
      </c>
    </row>
    <row r="27" spans="1:5" ht="24" customHeight="1">
      <c r="A27" s="43" t="s">
        <v>12</v>
      </c>
      <c r="B27" s="251">
        <v>31.108900000000002</v>
      </c>
      <c r="C27" s="241">
        <v>40.1488</v>
      </c>
      <c r="D27" s="241">
        <v>28.18</v>
      </c>
      <c r="E27" s="242">
        <v>28.703699999999998</v>
      </c>
    </row>
    <row r="28" spans="1:5" ht="24" customHeight="1">
      <c r="A28" s="43" t="s">
        <v>21</v>
      </c>
      <c r="B28" s="251">
        <v>0</v>
      </c>
      <c r="C28" s="241">
        <v>0</v>
      </c>
      <c r="D28" s="241">
        <v>0</v>
      </c>
      <c r="E28" s="242">
        <v>0</v>
      </c>
    </row>
    <row r="29" spans="1:5" ht="24" customHeight="1">
      <c r="A29" s="41" t="s">
        <v>39</v>
      </c>
      <c r="B29" s="253">
        <v>18.139499999999998</v>
      </c>
      <c r="C29" s="241">
        <v>18.6422</v>
      </c>
      <c r="D29" s="241">
        <v>19.029</v>
      </c>
      <c r="E29" s="242">
        <v>17.852</v>
      </c>
    </row>
    <row r="30" spans="1:5" ht="24" customHeight="1">
      <c r="A30" s="43" t="s">
        <v>11</v>
      </c>
      <c r="B30" s="253">
        <v>13.6346</v>
      </c>
      <c r="C30" s="241">
        <v>11.4092</v>
      </c>
      <c r="D30" s="241">
        <v>11.16</v>
      </c>
      <c r="E30" s="242">
        <v>11.351</v>
      </c>
    </row>
    <row r="31" spans="1:5" ht="24" customHeight="1">
      <c r="A31" s="43" t="s">
        <v>12</v>
      </c>
      <c r="B31" s="253">
        <v>4.452</v>
      </c>
      <c r="C31" s="241">
        <v>7.185</v>
      </c>
      <c r="D31" s="241">
        <v>7.869</v>
      </c>
      <c r="E31" s="242">
        <v>6.499</v>
      </c>
    </row>
    <row r="32" spans="1:5" ht="24" customHeight="1">
      <c r="A32" s="43" t="s">
        <v>21</v>
      </c>
      <c r="B32" s="253">
        <v>0.052899999999999996</v>
      </c>
      <c r="C32" s="241">
        <v>0.048</v>
      </c>
      <c r="D32" s="241">
        <v>0</v>
      </c>
      <c r="E32" s="242">
        <v>0.002</v>
      </c>
    </row>
    <row r="33" spans="1:5" ht="17.25" customHeight="1">
      <c r="A33" s="41" t="s">
        <v>19</v>
      </c>
      <c r="B33" s="251">
        <v>8.598</v>
      </c>
      <c r="C33" s="241">
        <v>10.524</v>
      </c>
      <c r="D33" s="241">
        <v>8.44</v>
      </c>
      <c r="E33" s="242">
        <v>8.001999999999999</v>
      </c>
    </row>
    <row r="34" spans="1:5" ht="24" customHeight="1">
      <c r="A34" s="43" t="s">
        <v>11</v>
      </c>
      <c r="B34" s="251">
        <v>5.523999999999999</v>
      </c>
      <c r="C34" s="241">
        <v>4.95</v>
      </c>
      <c r="D34" s="241">
        <v>2.927</v>
      </c>
      <c r="E34" s="242">
        <v>3.9</v>
      </c>
    </row>
    <row r="35" spans="1:5" ht="24" customHeight="1">
      <c r="A35" s="43" t="s">
        <v>12</v>
      </c>
      <c r="B35" s="251">
        <v>3.0209999999999995</v>
      </c>
      <c r="C35" s="241">
        <v>5.526</v>
      </c>
      <c r="D35" s="241">
        <v>5.513</v>
      </c>
      <c r="E35" s="242">
        <v>4.1</v>
      </c>
    </row>
    <row r="36" spans="1:5" ht="24" customHeight="1">
      <c r="A36" s="43" t="s">
        <v>21</v>
      </c>
      <c r="B36" s="251">
        <v>0.053</v>
      </c>
      <c r="C36" s="241">
        <v>0.048</v>
      </c>
      <c r="D36" s="241">
        <v>0</v>
      </c>
      <c r="E36" s="242">
        <v>0</v>
      </c>
    </row>
    <row r="37" spans="1:5" ht="18" customHeight="1">
      <c r="A37" s="41" t="s">
        <v>17</v>
      </c>
      <c r="B37" s="251">
        <v>9.17</v>
      </c>
      <c r="C37" s="241">
        <v>7.43257</v>
      </c>
      <c r="D37" s="241">
        <v>7.313000000000001</v>
      </c>
      <c r="E37" s="242">
        <v>8.551</v>
      </c>
    </row>
    <row r="38" spans="1:5" ht="24" customHeight="1">
      <c r="A38" s="43" t="s">
        <v>11</v>
      </c>
      <c r="B38" s="251">
        <v>7.997</v>
      </c>
      <c r="C38" s="241">
        <v>6.43357</v>
      </c>
      <c r="D38" s="241">
        <v>6.237</v>
      </c>
      <c r="E38" s="242">
        <v>7.4510000000000005</v>
      </c>
    </row>
    <row r="39" spans="1:5" ht="24" customHeight="1">
      <c r="A39" s="43" t="s">
        <v>12</v>
      </c>
      <c r="B39" s="251">
        <v>1.173</v>
      </c>
      <c r="C39" s="241">
        <v>0.999</v>
      </c>
      <c r="D39" s="241">
        <v>1.076</v>
      </c>
      <c r="E39" s="242">
        <v>1.1</v>
      </c>
    </row>
    <row r="40" spans="1:5" ht="24" customHeight="1">
      <c r="A40" s="43" t="s">
        <v>21</v>
      </c>
      <c r="B40" s="251">
        <v>0</v>
      </c>
      <c r="C40" s="241">
        <v>0</v>
      </c>
      <c r="D40" s="241">
        <v>0</v>
      </c>
      <c r="E40" s="242">
        <v>0</v>
      </c>
    </row>
    <row r="41" spans="1:5" ht="17.25" customHeight="1">
      <c r="A41" s="39" t="s">
        <v>20</v>
      </c>
      <c r="B41" s="253">
        <v>11.8855</v>
      </c>
      <c r="C41" s="241">
        <v>6.706300000000001</v>
      </c>
      <c r="D41" s="241">
        <v>6.342300000000002</v>
      </c>
      <c r="E41" s="242">
        <v>5.9</v>
      </c>
    </row>
    <row r="42" spans="1:5" ht="24" customHeight="1">
      <c r="A42" s="43" t="s">
        <v>11</v>
      </c>
      <c r="B42" s="251">
        <v>1.5185</v>
      </c>
      <c r="C42" s="241">
        <v>1.605</v>
      </c>
      <c r="D42" s="241">
        <v>1.7819999999999998</v>
      </c>
      <c r="E42" s="242">
        <v>0.7</v>
      </c>
    </row>
    <row r="43" spans="1:5" ht="24" customHeight="1">
      <c r="A43" s="43" t="s">
        <v>12</v>
      </c>
      <c r="B43" s="251">
        <v>0.095</v>
      </c>
      <c r="C43" s="241">
        <v>0.11629999999999999</v>
      </c>
      <c r="D43" s="241">
        <v>0.0603</v>
      </c>
      <c r="E43" s="242">
        <v>0.1</v>
      </c>
    </row>
    <row r="44" spans="1:5" ht="24" customHeight="1">
      <c r="A44" s="43" t="s">
        <v>21</v>
      </c>
      <c r="B44" s="251">
        <v>10.272</v>
      </c>
      <c r="C44" s="241">
        <v>4.985</v>
      </c>
      <c r="D44" s="241">
        <v>4.5</v>
      </c>
      <c r="E44" s="242">
        <v>5.1</v>
      </c>
    </row>
    <row r="45" spans="1:5" ht="24" customHeight="1">
      <c r="A45" s="41" t="s">
        <v>22</v>
      </c>
      <c r="B45" s="251">
        <v>4.402200000000001</v>
      </c>
      <c r="C45" s="241">
        <v>3.5956000000000006</v>
      </c>
      <c r="D45" s="241">
        <v>3.2024</v>
      </c>
      <c r="E45" s="242">
        <v>3.7609999999999997</v>
      </c>
    </row>
    <row r="46" spans="1:5" ht="24" customHeight="1">
      <c r="A46" s="43" t="s">
        <v>11</v>
      </c>
      <c r="B46" s="251">
        <v>0.7672</v>
      </c>
      <c r="C46" s="241">
        <v>0.0091</v>
      </c>
      <c r="D46" s="241">
        <v>0</v>
      </c>
      <c r="E46" s="242">
        <v>0.011</v>
      </c>
    </row>
    <row r="47" spans="1:5" ht="24" customHeight="1">
      <c r="A47" s="43" t="s">
        <v>12</v>
      </c>
      <c r="B47" s="251">
        <v>0.929</v>
      </c>
      <c r="C47" s="241">
        <v>0.8665</v>
      </c>
      <c r="D47" s="241">
        <v>0.5024</v>
      </c>
      <c r="E47" s="242">
        <v>0.95</v>
      </c>
    </row>
    <row r="48" spans="1:5" ht="24" customHeight="1">
      <c r="A48" s="43" t="s">
        <v>21</v>
      </c>
      <c r="B48" s="251">
        <v>2.705</v>
      </c>
      <c r="C48" s="241">
        <v>2.72</v>
      </c>
      <c r="D48" s="241">
        <v>2.7</v>
      </c>
      <c r="E48" s="242">
        <v>2.8</v>
      </c>
    </row>
    <row r="49" spans="1:5" ht="24" customHeight="1">
      <c r="A49" s="64" t="s">
        <v>23</v>
      </c>
      <c r="B49" s="251">
        <v>9.295</v>
      </c>
      <c r="C49" s="241">
        <v>6.896</v>
      </c>
      <c r="D49" s="241">
        <v>7.936</v>
      </c>
      <c r="E49" s="242">
        <v>8.63</v>
      </c>
    </row>
    <row r="50" spans="1:5" ht="24" customHeight="1">
      <c r="A50" s="43" t="s">
        <v>11</v>
      </c>
      <c r="B50" s="251">
        <v>8.649</v>
      </c>
      <c r="C50" s="241">
        <v>5.941</v>
      </c>
      <c r="D50" s="241">
        <v>6.98</v>
      </c>
      <c r="E50" s="242">
        <v>7.67</v>
      </c>
    </row>
    <row r="51" spans="1:5" ht="24" customHeight="1">
      <c r="A51" s="43" t="s">
        <v>12</v>
      </c>
      <c r="B51" s="251">
        <v>0</v>
      </c>
      <c r="C51" s="241">
        <v>0</v>
      </c>
      <c r="D51" s="241">
        <v>0</v>
      </c>
      <c r="E51" s="242">
        <v>0</v>
      </c>
    </row>
    <row r="52" spans="1:5" ht="24" customHeight="1">
      <c r="A52" s="43" t="s">
        <v>21</v>
      </c>
      <c r="B52" s="253">
        <v>0.6460000000000001</v>
      </c>
      <c r="C52" s="241">
        <v>0.955</v>
      </c>
      <c r="D52" s="241">
        <v>0.9560000000000001</v>
      </c>
      <c r="E52" s="242">
        <v>0.96</v>
      </c>
    </row>
    <row r="53" spans="1:5" ht="24" customHeight="1">
      <c r="A53" s="67" t="s">
        <v>38</v>
      </c>
      <c r="B53" s="251">
        <v>0.037000000000000005</v>
      </c>
      <c r="C53" s="241">
        <v>0.035</v>
      </c>
      <c r="D53" s="241">
        <v>0.036000000000000004</v>
      </c>
      <c r="E53" s="242">
        <v>0.036500000000000005</v>
      </c>
    </row>
    <row r="54" spans="1:5" ht="24" customHeight="1">
      <c r="A54" s="43" t="s">
        <v>11</v>
      </c>
      <c r="B54" s="251">
        <v>0</v>
      </c>
      <c r="C54" s="241">
        <v>0</v>
      </c>
      <c r="D54" s="241">
        <v>0</v>
      </c>
      <c r="E54" s="242">
        <v>0</v>
      </c>
    </row>
    <row r="55" spans="1:5" ht="31.5" customHeight="1">
      <c r="A55" s="43" t="s">
        <v>12</v>
      </c>
      <c r="B55" s="251">
        <v>0</v>
      </c>
      <c r="C55" s="241">
        <v>0</v>
      </c>
      <c r="D55" s="241">
        <v>0</v>
      </c>
      <c r="E55" s="242">
        <v>0</v>
      </c>
    </row>
    <row r="56" spans="1:5" ht="24" customHeight="1">
      <c r="A56" s="43" t="s">
        <v>21</v>
      </c>
      <c r="B56" s="251">
        <v>0.037000000000000005</v>
      </c>
      <c r="C56" s="241">
        <v>0.035</v>
      </c>
      <c r="D56" s="241">
        <v>0.036000000000000004</v>
      </c>
      <c r="E56" s="242">
        <v>0.036500000000000005</v>
      </c>
    </row>
    <row r="57" spans="1:5" s="61" customFormat="1" ht="24" customHeight="1">
      <c r="A57" s="41" t="s">
        <v>0</v>
      </c>
      <c r="B57" s="251">
        <v>45.248</v>
      </c>
      <c r="C57" s="241">
        <v>41.445</v>
      </c>
      <c r="D57" s="241">
        <v>44.263000000000005</v>
      </c>
      <c r="E57" s="242">
        <v>44.341</v>
      </c>
    </row>
    <row r="58" spans="1:5" ht="24" customHeight="1">
      <c r="A58" s="43" t="s">
        <v>11</v>
      </c>
      <c r="B58" s="251">
        <v>37.617</v>
      </c>
      <c r="C58" s="241">
        <v>33.1</v>
      </c>
      <c r="D58" s="241">
        <v>36.563</v>
      </c>
      <c r="E58" s="242">
        <v>36.661</v>
      </c>
    </row>
    <row r="59" spans="1:5" ht="36" customHeight="1">
      <c r="A59" s="43" t="s">
        <v>12</v>
      </c>
      <c r="B59" s="251">
        <v>0.275</v>
      </c>
      <c r="C59" s="241">
        <v>0.3</v>
      </c>
      <c r="D59" s="241">
        <v>0.3</v>
      </c>
      <c r="E59" s="242">
        <v>0.3</v>
      </c>
    </row>
    <row r="60" spans="1:5" ht="24" customHeight="1">
      <c r="A60" s="43" t="s">
        <v>21</v>
      </c>
      <c r="B60" s="251">
        <v>7.356</v>
      </c>
      <c r="C60" s="241">
        <v>8.045</v>
      </c>
      <c r="D60" s="241">
        <v>7.4</v>
      </c>
      <c r="E60" s="242">
        <v>7.38</v>
      </c>
    </row>
    <row r="61" spans="1:5" ht="24" customHeight="1">
      <c r="A61" s="41" t="s">
        <v>24</v>
      </c>
      <c r="B61" s="253">
        <v>33.849000000000004</v>
      </c>
      <c r="C61" s="241">
        <v>34.425</v>
      </c>
      <c r="D61" s="241">
        <v>33.638</v>
      </c>
      <c r="E61" s="242">
        <v>33.78</v>
      </c>
    </row>
    <row r="62" spans="1:5" ht="24" customHeight="1">
      <c r="A62" s="43" t="s">
        <v>11</v>
      </c>
      <c r="B62" s="253">
        <v>5.793</v>
      </c>
      <c r="C62" s="241">
        <v>5.4719999999999995</v>
      </c>
      <c r="D62" s="241">
        <v>5.471</v>
      </c>
      <c r="E62" s="242">
        <v>5.622</v>
      </c>
    </row>
    <row r="63" spans="1:5" ht="24" customHeight="1">
      <c r="A63" s="43" t="s">
        <v>12</v>
      </c>
      <c r="B63" s="253">
        <v>5.905</v>
      </c>
      <c r="C63" s="241">
        <v>6.25</v>
      </c>
      <c r="D63" s="241">
        <v>6.01</v>
      </c>
      <c r="E63" s="242">
        <v>6</v>
      </c>
    </row>
    <row r="64" spans="1:5" ht="24" customHeight="1">
      <c r="A64" s="43" t="s">
        <v>21</v>
      </c>
      <c r="B64" s="253">
        <v>22.150999999999996</v>
      </c>
      <c r="C64" s="241">
        <v>22.703000000000003</v>
      </c>
      <c r="D64" s="241">
        <v>22.156999999999996</v>
      </c>
      <c r="E64" s="242">
        <v>22.157999999999994</v>
      </c>
    </row>
    <row r="65" spans="1:5" ht="24" customHeight="1">
      <c r="A65" s="41" t="s">
        <v>44</v>
      </c>
      <c r="B65" s="253">
        <v>20.9</v>
      </c>
      <c r="C65" s="241">
        <v>23</v>
      </c>
      <c r="D65" s="241">
        <v>23</v>
      </c>
      <c r="E65" s="242">
        <v>23</v>
      </c>
    </row>
    <row r="66" spans="1:5" ht="24" customHeight="1">
      <c r="A66" s="43" t="s">
        <v>11</v>
      </c>
      <c r="B66" s="251">
        <v>0</v>
      </c>
      <c r="C66" s="241">
        <v>0</v>
      </c>
      <c r="D66" s="241"/>
      <c r="E66" s="242"/>
    </row>
    <row r="67" spans="1:5" ht="24" customHeight="1">
      <c r="A67" s="43" t="s">
        <v>12</v>
      </c>
      <c r="B67" s="251">
        <v>0.22</v>
      </c>
      <c r="C67" s="241">
        <v>0.21</v>
      </c>
      <c r="D67" s="241">
        <v>0.21</v>
      </c>
      <c r="E67" s="242">
        <v>0.21</v>
      </c>
    </row>
    <row r="68" spans="1:5" ht="24" customHeight="1">
      <c r="A68" s="43" t="s">
        <v>21</v>
      </c>
      <c r="B68" s="251">
        <v>20.7</v>
      </c>
      <c r="C68" s="217">
        <v>22.79</v>
      </c>
      <c r="D68" s="217">
        <v>22.79</v>
      </c>
      <c r="E68" s="242">
        <v>22.79</v>
      </c>
    </row>
    <row r="69" spans="1:5" ht="24" customHeight="1">
      <c r="A69" s="249" t="s">
        <v>26</v>
      </c>
      <c r="B69" s="254">
        <v>0.095</v>
      </c>
      <c r="C69" s="241">
        <v>0.0973</v>
      </c>
      <c r="D69" s="241">
        <v>0.0973</v>
      </c>
      <c r="E69" s="242">
        <v>0.0998</v>
      </c>
    </row>
    <row r="70" spans="1:5" ht="24" customHeight="1">
      <c r="A70" s="43" t="s">
        <v>11</v>
      </c>
      <c r="B70" s="255">
        <v>0</v>
      </c>
      <c r="C70" s="241">
        <v>0</v>
      </c>
      <c r="D70" s="241">
        <v>0</v>
      </c>
      <c r="E70" s="242">
        <v>0</v>
      </c>
    </row>
    <row r="71" spans="1:5" ht="24" customHeight="1">
      <c r="A71" s="43" t="s">
        <v>12</v>
      </c>
      <c r="B71" s="251">
        <v>0.095</v>
      </c>
      <c r="C71" s="241">
        <v>0.0973</v>
      </c>
      <c r="D71" s="241">
        <v>0.0973</v>
      </c>
      <c r="E71" s="242">
        <v>0.0998</v>
      </c>
    </row>
    <row r="72" spans="1:5" ht="24" customHeight="1">
      <c r="A72" s="43" t="s">
        <v>21</v>
      </c>
      <c r="B72" s="251">
        <v>0</v>
      </c>
      <c r="C72" s="241">
        <v>0</v>
      </c>
      <c r="D72" s="241">
        <v>0</v>
      </c>
      <c r="E72" s="242">
        <v>0</v>
      </c>
    </row>
    <row r="73" spans="1:5" ht="24" customHeight="1">
      <c r="A73" s="44" t="s">
        <v>27</v>
      </c>
      <c r="B73" s="251"/>
      <c r="C73" s="241"/>
      <c r="D73" s="241"/>
      <c r="E73" s="242"/>
    </row>
    <row r="74" spans="1:5" ht="18.75" customHeight="1">
      <c r="A74" s="39" t="s">
        <v>28</v>
      </c>
      <c r="B74" s="251">
        <v>11911</v>
      </c>
      <c r="C74" s="240">
        <v>11662</v>
      </c>
      <c r="D74" s="240">
        <v>11604</v>
      </c>
      <c r="E74" s="243">
        <v>11694</v>
      </c>
    </row>
    <row r="75" spans="1:5" ht="24" customHeight="1">
      <c r="A75" s="43" t="s">
        <v>11</v>
      </c>
      <c r="B75" s="251">
        <v>2386</v>
      </c>
      <c r="C75" s="240">
        <v>2125</v>
      </c>
      <c r="D75" s="240">
        <v>1777</v>
      </c>
      <c r="E75" s="243">
        <v>1855</v>
      </c>
    </row>
    <row r="76" spans="1:5" ht="24" customHeight="1">
      <c r="A76" s="43" t="s">
        <v>12</v>
      </c>
      <c r="B76" s="251">
        <v>1976</v>
      </c>
      <c r="C76" s="240">
        <v>1710</v>
      </c>
      <c r="D76" s="240">
        <v>2000</v>
      </c>
      <c r="E76" s="243">
        <v>2010</v>
      </c>
    </row>
    <row r="77" spans="1:5" ht="24" customHeight="1">
      <c r="A77" s="43" t="s">
        <v>21</v>
      </c>
      <c r="B77" s="251">
        <v>7549</v>
      </c>
      <c r="C77" s="240">
        <v>7827</v>
      </c>
      <c r="D77" s="240">
        <v>7827</v>
      </c>
      <c r="E77" s="243">
        <v>7829</v>
      </c>
    </row>
    <row r="78" spans="1:5" ht="24" customHeight="1">
      <c r="A78" s="45" t="s">
        <v>29</v>
      </c>
      <c r="B78" s="251">
        <v>5714</v>
      </c>
      <c r="C78" s="240">
        <v>5715</v>
      </c>
      <c r="D78" s="240">
        <v>5612</v>
      </c>
      <c r="E78" s="243">
        <v>5662</v>
      </c>
    </row>
    <row r="79" spans="1:5" ht="18.75" customHeight="1">
      <c r="A79" s="46" t="s">
        <v>11</v>
      </c>
      <c r="B79" s="251">
        <v>983</v>
      </c>
      <c r="C79" s="240">
        <v>1006</v>
      </c>
      <c r="D79" s="240">
        <v>830</v>
      </c>
      <c r="E79" s="243">
        <v>830</v>
      </c>
    </row>
    <row r="80" spans="1:5" ht="24" customHeight="1">
      <c r="A80" s="46" t="s">
        <v>12</v>
      </c>
      <c r="B80" s="251">
        <v>931</v>
      </c>
      <c r="C80" s="240">
        <v>877</v>
      </c>
      <c r="D80" s="240">
        <v>950</v>
      </c>
      <c r="E80" s="243">
        <v>1000</v>
      </c>
    </row>
    <row r="81" spans="1:5" ht="18" customHeight="1">
      <c r="A81" s="46" t="s">
        <v>21</v>
      </c>
      <c r="B81" s="251">
        <v>3800</v>
      </c>
      <c r="C81" s="240">
        <v>3832</v>
      </c>
      <c r="D81" s="240">
        <v>3832</v>
      </c>
      <c r="E81" s="243">
        <v>3832</v>
      </c>
    </row>
    <row r="82" spans="1:5" ht="16.5" customHeight="1">
      <c r="A82" s="39" t="s">
        <v>30</v>
      </c>
      <c r="B82" s="251">
        <v>0</v>
      </c>
      <c r="C82" s="217">
        <v>0</v>
      </c>
      <c r="D82" s="217">
        <v>0</v>
      </c>
      <c r="E82" s="244">
        <v>0</v>
      </c>
    </row>
    <row r="83" spans="1:5" ht="21.75" customHeight="1">
      <c r="A83" s="43" t="s">
        <v>11</v>
      </c>
      <c r="B83" s="251">
        <v>0</v>
      </c>
      <c r="C83" s="217">
        <v>0</v>
      </c>
      <c r="D83" s="217">
        <v>0</v>
      </c>
      <c r="E83" s="244">
        <v>0</v>
      </c>
    </row>
    <row r="84" spans="1:5" ht="24" customHeight="1">
      <c r="A84" s="43" t="s">
        <v>12</v>
      </c>
      <c r="B84" s="251">
        <v>0</v>
      </c>
      <c r="C84" s="217">
        <v>0</v>
      </c>
      <c r="D84" s="217">
        <v>0</v>
      </c>
      <c r="E84" s="244">
        <v>0</v>
      </c>
    </row>
    <row r="85" spans="1:5" ht="18" customHeight="1">
      <c r="A85" s="43" t="s">
        <v>21</v>
      </c>
      <c r="B85" s="251">
        <v>0</v>
      </c>
      <c r="C85" s="217">
        <v>0</v>
      </c>
      <c r="D85" s="217">
        <v>0</v>
      </c>
      <c r="E85" s="244">
        <v>0</v>
      </c>
    </row>
    <row r="86" spans="1:5" ht="20.25" customHeight="1">
      <c r="A86" s="41" t="s">
        <v>31</v>
      </c>
      <c r="B86" s="251">
        <v>19888</v>
      </c>
      <c r="C86" s="240">
        <v>20797</v>
      </c>
      <c r="D86" s="240">
        <v>21830</v>
      </c>
      <c r="E86" s="243">
        <v>21885</v>
      </c>
    </row>
    <row r="87" spans="1:5" ht="16.5" customHeight="1" thickBot="1">
      <c r="A87" s="106" t="s">
        <v>32</v>
      </c>
      <c r="B87" s="256">
        <v>2305</v>
      </c>
      <c r="C87" s="245">
        <v>2905.1489999999994</v>
      </c>
      <c r="D87" s="245">
        <v>2915.0589999999997</v>
      </c>
      <c r="E87" s="248">
        <v>2920.0589999999997</v>
      </c>
    </row>
    <row r="88" spans="1:5" ht="6.75" customHeight="1">
      <c r="A88" s="257" t="s">
        <v>49</v>
      </c>
      <c r="B88" s="101"/>
      <c r="C88" s="101"/>
      <c r="D88" s="101"/>
      <c r="E88" s="101"/>
    </row>
    <row r="89" spans="1:5" ht="21" customHeight="1">
      <c r="A89" s="257"/>
      <c r="B89" s="101"/>
      <c r="C89" s="101"/>
      <c r="D89" s="101"/>
      <c r="E89" s="101"/>
    </row>
    <row r="90" spans="1:5" ht="6" customHeight="1">
      <c r="A90" s="38"/>
      <c r="B90" s="32"/>
      <c r="C90" s="32"/>
      <c r="D90" s="32"/>
      <c r="E90" s="32"/>
    </row>
    <row r="91" spans="1:5" ht="12.75">
      <c r="A91" s="32" t="s">
        <v>47</v>
      </c>
      <c r="B91" s="32"/>
      <c r="C91" s="32"/>
      <c r="D91" s="32"/>
      <c r="E91" s="32"/>
    </row>
    <row r="92" spans="1:5" ht="9" customHeight="1">
      <c r="A92" s="32" t="s">
        <v>48</v>
      </c>
      <c r="B92" s="32"/>
      <c r="C92" s="32"/>
      <c r="D92" s="32"/>
      <c r="E92" s="32"/>
    </row>
  </sheetData>
  <sheetProtection/>
  <mergeCells count="8">
    <mergeCell ref="A88:A89"/>
    <mergeCell ref="C4:C5"/>
    <mergeCell ref="A1:E1"/>
    <mergeCell ref="A2:E2"/>
    <mergeCell ref="A4:A5"/>
    <mergeCell ref="B4:B5"/>
    <mergeCell ref="E4:E5"/>
    <mergeCell ref="D4:D5"/>
  </mergeCells>
  <printOptions/>
  <pageMargins left="0.9448818897637796" right="0.1968503937007874" top="0.1968503937007874" bottom="0.1968503937007874" header="0" footer="0"/>
  <pageSetup horizontalDpi="600" verticalDpi="600" orientation="portrait" paperSize="9" scale="78" r:id="rId1"/>
  <rowBreaks count="2" manualBreakCount="2">
    <brk id="44" max="17" man="1"/>
    <brk id="92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9"/>
  </sheetPr>
  <dimension ref="A1:E93"/>
  <sheetViews>
    <sheetView view="pageBreakPreview" zoomScaleNormal="85" zoomScaleSheetLayoutView="100" zoomScalePageLayoutView="0" workbookViewId="0" topLeftCell="A41">
      <selection activeCell="F41" sqref="F1:U16384"/>
    </sheetView>
  </sheetViews>
  <sheetFormatPr defaultColWidth="9.00390625" defaultRowHeight="12.75"/>
  <cols>
    <col min="1" max="1" width="75.375" style="33" customWidth="1"/>
    <col min="2" max="4" width="9.25390625" style="103" customWidth="1"/>
    <col min="5" max="5" width="9.875" style="102" customWidth="1"/>
  </cols>
  <sheetData>
    <row r="1" spans="1:5" ht="9" customHeight="1">
      <c r="A1" s="283"/>
      <c r="B1" s="283"/>
      <c r="C1" s="283"/>
      <c r="D1" s="283"/>
      <c r="E1" s="283"/>
    </row>
    <row r="2" spans="1:5" ht="37.5" customHeight="1">
      <c r="A2" s="261" t="s">
        <v>56</v>
      </c>
      <c r="B2" s="261"/>
      <c r="C2" s="261"/>
      <c r="D2" s="261"/>
      <c r="E2" s="261"/>
    </row>
    <row r="3" spans="1:5" ht="6.75" customHeight="1" thickBot="1">
      <c r="A3" s="28"/>
      <c r="B3" s="78"/>
      <c r="C3" s="78"/>
      <c r="D3" s="78"/>
      <c r="E3" s="29"/>
    </row>
    <row r="4" spans="1:5" ht="22.5" customHeight="1">
      <c r="A4" s="263" t="s">
        <v>1</v>
      </c>
      <c r="B4" s="273" t="s">
        <v>50</v>
      </c>
      <c r="C4" s="273" t="s">
        <v>51</v>
      </c>
      <c r="D4" s="269" t="s">
        <v>53</v>
      </c>
      <c r="E4" s="267" t="s">
        <v>52</v>
      </c>
    </row>
    <row r="5" spans="1:5" ht="12.75" customHeight="1" thickBot="1">
      <c r="A5" s="281"/>
      <c r="B5" s="274"/>
      <c r="C5" s="274"/>
      <c r="D5" s="270"/>
      <c r="E5" s="268"/>
    </row>
    <row r="6" spans="1:5" ht="21.75" customHeight="1">
      <c r="A6" s="39" t="s">
        <v>8</v>
      </c>
      <c r="B6" s="160">
        <v>1.56</v>
      </c>
      <c r="C6" s="114">
        <v>1.56</v>
      </c>
      <c r="D6" s="114">
        <v>1.56</v>
      </c>
      <c r="E6" s="144">
        <v>1.56</v>
      </c>
    </row>
    <row r="7" spans="1:5" ht="21" customHeight="1">
      <c r="A7" s="40" t="s">
        <v>9</v>
      </c>
      <c r="B7" s="161">
        <v>10.15</v>
      </c>
      <c r="C7" s="115">
        <v>10.15</v>
      </c>
      <c r="D7" s="115">
        <v>10.15</v>
      </c>
      <c r="E7" s="145">
        <v>10.2</v>
      </c>
    </row>
    <row r="8" spans="1:5" ht="23.25" customHeight="1">
      <c r="A8" s="41" t="s">
        <v>34</v>
      </c>
      <c r="B8" s="161"/>
      <c r="C8" s="115"/>
      <c r="D8" s="115"/>
      <c r="E8" s="127"/>
    </row>
    <row r="9" spans="1:5" ht="23.25" customHeight="1">
      <c r="A9" s="42" t="s">
        <v>10</v>
      </c>
      <c r="B9" s="152">
        <v>410.7227165</v>
      </c>
      <c r="C9" s="82">
        <v>494.84201385</v>
      </c>
      <c r="D9" s="83">
        <v>446.046583</v>
      </c>
      <c r="E9" s="128">
        <v>481.45216917000005</v>
      </c>
    </row>
    <row r="10" spans="1:5" ht="21.75" customHeight="1">
      <c r="A10" s="42" t="s">
        <v>35</v>
      </c>
      <c r="B10" s="152"/>
      <c r="C10" s="82"/>
      <c r="D10" s="83"/>
      <c r="E10" s="128"/>
    </row>
    <row r="11" spans="1:5" ht="19.5" customHeight="1">
      <c r="A11" s="42" t="s">
        <v>36</v>
      </c>
      <c r="B11" s="152">
        <v>194.5129785</v>
      </c>
      <c r="C11" s="82">
        <v>273.95168185000006</v>
      </c>
      <c r="D11" s="83">
        <v>243.98469200000002</v>
      </c>
      <c r="E11" s="128">
        <v>266.96216917</v>
      </c>
    </row>
    <row r="12" spans="1:5" ht="21" customHeight="1">
      <c r="A12" s="42" t="s">
        <v>37</v>
      </c>
      <c r="B12" s="152">
        <v>216.20973800000002</v>
      </c>
      <c r="C12" s="82">
        <v>220.890332</v>
      </c>
      <c r="D12" s="83">
        <v>202.061891</v>
      </c>
      <c r="E12" s="128">
        <v>214.49</v>
      </c>
    </row>
    <row r="13" spans="1:5" ht="21.75" customHeight="1">
      <c r="A13" s="43" t="s">
        <v>11</v>
      </c>
      <c r="B13" s="152">
        <v>0</v>
      </c>
      <c r="C13" s="82">
        <v>0</v>
      </c>
      <c r="D13" s="83">
        <v>0</v>
      </c>
      <c r="E13" s="128">
        <v>0</v>
      </c>
    </row>
    <row r="14" spans="1:5" ht="33" customHeight="1">
      <c r="A14" s="43" t="s">
        <v>12</v>
      </c>
      <c r="B14" s="152">
        <v>185.4458375</v>
      </c>
      <c r="C14" s="82">
        <v>249.51728185</v>
      </c>
      <c r="D14" s="83">
        <v>237.698892</v>
      </c>
      <c r="E14" s="128">
        <v>254.53296917</v>
      </c>
    </row>
    <row r="15" spans="1:5" ht="15.75" customHeight="1">
      <c r="A15" s="43" t="s">
        <v>13</v>
      </c>
      <c r="B15" s="152">
        <v>225.27687899999998</v>
      </c>
      <c r="C15" s="82">
        <v>245.324732</v>
      </c>
      <c r="D15" s="83">
        <v>208.347691</v>
      </c>
      <c r="E15" s="128">
        <v>226.91920000000002</v>
      </c>
    </row>
    <row r="16" spans="1:5" ht="25.5" customHeight="1">
      <c r="A16" s="44" t="s">
        <v>14</v>
      </c>
      <c r="B16" s="161"/>
      <c r="C16" s="115"/>
      <c r="D16" s="115"/>
      <c r="E16" s="127"/>
    </row>
    <row r="17" spans="1:5" ht="19.5" customHeight="1">
      <c r="A17" s="39" t="s">
        <v>15</v>
      </c>
      <c r="B17" s="153">
        <v>16.938</v>
      </c>
      <c r="C17" s="88">
        <v>20.137999999999998</v>
      </c>
      <c r="D17" s="88">
        <v>17.75</v>
      </c>
      <c r="E17" s="129">
        <v>19.682</v>
      </c>
    </row>
    <row r="18" spans="1:5" ht="15.75" customHeight="1">
      <c r="A18" s="43" t="s">
        <v>11</v>
      </c>
      <c r="B18" s="150">
        <v>0</v>
      </c>
      <c r="C18" s="88">
        <v>0</v>
      </c>
      <c r="D18" s="88">
        <v>0</v>
      </c>
      <c r="E18" s="127">
        <v>0</v>
      </c>
    </row>
    <row r="19" spans="1:5" ht="27.75" customHeight="1">
      <c r="A19" s="43" t="s">
        <v>12</v>
      </c>
      <c r="B19" s="150">
        <v>16.25</v>
      </c>
      <c r="C19" s="88">
        <v>18.247</v>
      </c>
      <c r="D19" s="88">
        <v>16.122</v>
      </c>
      <c r="E19" s="127">
        <v>17.979</v>
      </c>
    </row>
    <row r="20" spans="1:5" ht="27.75" customHeight="1">
      <c r="A20" s="43" t="s">
        <v>21</v>
      </c>
      <c r="B20" s="161">
        <v>0.688</v>
      </c>
      <c r="C20" s="88">
        <v>1.891</v>
      </c>
      <c r="D20" s="88">
        <v>1.628</v>
      </c>
      <c r="E20" s="127">
        <v>1.703</v>
      </c>
    </row>
    <row r="21" spans="1:5" ht="18" customHeight="1">
      <c r="A21" s="39" t="s">
        <v>16</v>
      </c>
      <c r="B21" s="153">
        <v>14.728</v>
      </c>
      <c r="C21" s="88">
        <v>16.97438</v>
      </c>
      <c r="D21" s="89">
        <v>10.203</v>
      </c>
      <c r="E21" s="129">
        <v>14.139</v>
      </c>
    </row>
    <row r="22" spans="1:5" ht="21" customHeight="1">
      <c r="A22" s="43" t="s">
        <v>11</v>
      </c>
      <c r="B22" s="154">
        <v>0</v>
      </c>
      <c r="C22" s="88">
        <v>0</v>
      </c>
      <c r="D22" s="88">
        <v>0</v>
      </c>
      <c r="E22" s="130">
        <v>0</v>
      </c>
    </row>
    <row r="23" spans="1:5" ht="31.5" customHeight="1">
      <c r="A23" s="43" t="s">
        <v>12</v>
      </c>
      <c r="B23" s="154">
        <v>14.1</v>
      </c>
      <c r="C23" s="88">
        <v>15.08338</v>
      </c>
      <c r="D23" s="88">
        <v>8.575</v>
      </c>
      <c r="E23" s="130">
        <v>12.436</v>
      </c>
    </row>
    <row r="24" spans="1:5" ht="17.25" customHeight="1">
      <c r="A24" s="43" t="s">
        <v>21</v>
      </c>
      <c r="B24" s="154">
        <v>0.628</v>
      </c>
      <c r="C24" s="88">
        <v>1.891</v>
      </c>
      <c r="D24" s="88">
        <v>1.628</v>
      </c>
      <c r="E24" s="130">
        <v>1.703</v>
      </c>
    </row>
    <row r="25" spans="1:5" ht="18" customHeight="1">
      <c r="A25" s="39" t="s">
        <v>18</v>
      </c>
      <c r="B25" s="162">
        <v>0</v>
      </c>
      <c r="C25" s="89">
        <v>4.1432</v>
      </c>
      <c r="D25" s="89">
        <v>0</v>
      </c>
      <c r="E25" s="129">
        <v>0</v>
      </c>
    </row>
    <row r="26" spans="1:5" ht="15.75" customHeight="1">
      <c r="A26" s="43" t="s">
        <v>11</v>
      </c>
      <c r="B26" s="154">
        <v>0</v>
      </c>
      <c r="C26" s="88">
        <v>0</v>
      </c>
      <c r="D26" s="77">
        <v>0</v>
      </c>
      <c r="E26" s="130">
        <v>0</v>
      </c>
    </row>
    <row r="27" spans="1:5" ht="31.5" customHeight="1">
      <c r="A27" s="43" t="s">
        <v>12</v>
      </c>
      <c r="B27" s="154">
        <v>0</v>
      </c>
      <c r="C27" s="88">
        <v>4.1432</v>
      </c>
      <c r="D27" s="77">
        <v>0</v>
      </c>
      <c r="E27" s="130">
        <v>0</v>
      </c>
    </row>
    <row r="28" spans="1:5" ht="24.75" customHeight="1">
      <c r="A28" s="43" t="s">
        <v>21</v>
      </c>
      <c r="B28" s="154">
        <v>0</v>
      </c>
      <c r="C28" s="88">
        <v>0</v>
      </c>
      <c r="D28" s="77">
        <v>0</v>
      </c>
      <c r="E28" s="130">
        <v>0</v>
      </c>
    </row>
    <row r="29" spans="1:5" ht="20.25" customHeight="1">
      <c r="A29" s="39" t="s">
        <v>39</v>
      </c>
      <c r="B29" s="153">
        <v>0.7839</v>
      </c>
      <c r="C29" s="88">
        <v>1.512</v>
      </c>
      <c r="D29" s="86">
        <v>1.582</v>
      </c>
      <c r="E29" s="131">
        <v>1.375</v>
      </c>
    </row>
    <row r="30" spans="1:5" ht="17.25" customHeight="1">
      <c r="A30" s="43" t="s">
        <v>11</v>
      </c>
      <c r="B30" s="154">
        <v>0</v>
      </c>
      <c r="C30" s="88">
        <v>0</v>
      </c>
      <c r="D30" s="88">
        <v>0</v>
      </c>
      <c r="E30" s="130">
        <v>0</v>
      </c>
    </row>
    <row r="31" spans="1:5" ht="31.5" customHeight="1">
      <c r="A31" s="43" t="s">
        <v>12</v>
      </c>
      <c r="B31" s="154">
        <v>0.745</v>
      </c>
      <c r="C31" s="88">
        <v>1.474</v>
      </c>
      <c r="D31" s="88">
        <v>1.582</v>
      </c>
      <c r="E31" s="130">
        <v>1.375</v>
      </c>
    </row>
    <row r="32" spans="1:5" ht="18.75" customHeight="1">
      <c r="A32" s="43" t="s">
        <v>21</v>
      </c>
      <c r="B32" s="154">
        <v>0.0389</v>
      </c>
      <c r="C32" s="88">
        <v>0.038</v>
      </c>
      <c r="D32" s="88">
        <v>0</v>
      </c>
      <c r="E32" s="130">
        <v>0</v>
      </c>
    </row>
    <row r="33" spans="1:5" ht="18" customHeight="1">
      <c r="A33" s="39" t="s">
        <v>19</v>
      </c>
      <c r="B33" s="153">
        <v>0.784</v>
      </c>
      <c r="C33" s="88">
        <v>1.512</v>
      </c>
      <c r="D33" s="88">
        <v>1.469</v>
      </c>
      <c r="E33" s="146">
        <v>1.263</v>
      </c>
    </row>
    <row r="34" spans="1:5" ht="15.75" customHeight="1">
      <c r="A34" s="43" t="s">
        <v>11</v>
      </c>
      <c r="B34" s="154">
        <v>0</v>
      </c>
      <c r="C34" s="88">
        <v>0</v>
      </c>
      <c r="D34" s="88">
        <v>0</v>
      </c>
      <c r="E34" s="130">
        <v>0</v>
      </c>
    </row>
    <row r="35" spans="1:5" ht="31.5" customHeight="1">
      <c r="A35" s="43" t="s">
        <v>12</v>
      </c>
      <c r="B35" s="154">
        <v>0.745</v>
      </c>
      <c r="C35" s="88">
        <v>1.474</v>
      </c>
      <c r="D35" s="88">
        <v>1.469</v>
      </c>
      <c r="E35" s="130">
        <v>1.263</v>
      </c>
    </row>
    <row r="36" spans="1:5" ht="24.75" customHeight="1">
      <c r="A36" s="43" t="s">
        <v>21</v>
      </c>
      <c r="B36" s="154">
        <v>0.039</v>
      </c>
      <c r="C36" s="88">
        <v>0.038</v>
      </c>
      <c r="D36" s="88">
        <v>0</v>
      </c>
      <c r="E36" s="130">
        <v>0</v>
      </c>
    </row>
    <row r="37" spans="1:5" ht="16.5" customHeight="1">
      <c r="A37" s="39" t="s">
        <v>17</v>
      </c>
      <c r="B37" s="154">
        <v>0</v>
      </c>
      <c r="C37" s="86">
        <v>0</v>
      </c>
      <c r="D37" s="86">
        <v>0.113</v>
      </c>
      <c r="E37" s="131">
        <v>0.112</v>
      </c>
    </row>
    <row r="38" spans="1:5" ht="21" customHeight="1">
      <c r="A38" s="43" t="s">
        <v>11</v>
      </c>
      <c r="B38" s="154">
        <v>0</v>
      </c>
      <c r="C38" s="88">
        <v>0</v>
      </c>
      <c r="D38" s="88">
        <v>0</v>
      </c>
      <c r="E38" s="130">
        <v>0</v>
      </c>
    </row>
    <row r="39" spans="1:5" ht="31.5" customHeight="1">
      <c r="A39" s="43" t="s">
        <v>12</v>
      </c>
      <c r="B39" s="154">
        <v>0</v>
      </c>
      <c r="C39" s="88">
        <v>0</v>
      </c>
      <c r="D39" s="88">
        <v>0.113</v>
      </c>
      <c r="E39" s="130">
        <v>0.112</v>
      </c>
    </row>
    <row r="40" spans="1:5" ht="17.25" customHeight="1">
      <c r="A40" s="43" t="s">
        <v>21</v>
      </c>
      <c r="B40" s="154">
        <v>0</v>
      </c>
      <c r="C40" s="88">
        <v>0</v>
      </c>
      <c r="D40" s="88">
        <v>0</v>
      </c>
      <c r="E40" s="130">
        <v>0</v>
      </c>
    </row>
    <row r="41" spans="1:5" ht="23.25" customHeight="1">
      <c r="A41" s="41" t="s">
        <v>20</v>
      </c>
      <c r="B41" s="163">
        <v>0.47</v>
      </c>
      <c r="C41" s="86">
        <v>0.228</v>
      </c>
      <c r="D41" s="86">
        <v>0.206</v>
      </c>
      <c r="E41" s="131">
        <v>0.263</v>
      </c>
    </row>
    <row r="42" spans="1:5" ht="15.75" customHeight="1">
      <c r="A42" s="43" t="s">
        <v>11</v>
      </c>
      <c r="B42" s="161">
        <v>0</v>
      </c>
      <c r="C42" s="115">
        <v>0</v>
      </c>
      <c r="D42" s="115">
        <v>0</v>
      </c>
      <c r="E42" s="130">
        <v>0</v>
      </c>
    </row>
    <row r="43" spans="1:5" ht="28.5" customHeight="1">
      <c r="A43" s="43" t="s">
        <v>12</v>
      </c>
      <c r="B43" s="161">
        <v>0</v>
      </c>
      <c r="C43" s="115">
        <v>0</v>
      </c>
      <c r="D43" s="115">
        <v>0</v>
      </c>
      <c r="E43" s="130">
        <v>0.03</v>
      </c>
    </row>
    <row r="44" spans="1:5" ht="17.25" customHeight="1">
      <c r="A44" s="43" t="s">
        <v>21</v>
      </c>
      <c r="B44" s="161">
        <v>0.47</v>
      </c>
      <c r="C44" s="88">
        <v>0.228</v>
      </c>
      <c r="D44" s="88">
        <v>0.206</v>
      </c>
      <c r="E44" s="130">
        <v>0.233</v>
      </c>
    </row>
    <row r="45" spans="1:5" ht="26.25" customHeight="1">
      <c r="A45" s="41" t="s">
        <v>22</v>
      </c>
      <c r="B45" s="163">
        <v>0.124</v>
      </c>
      <c r="C45" s="86">
        <v>0.123</v>
      </c>
      <c r="D45" s="86">
        <v>0.12</v>
      </c>
      <c r="E45" s="131">
        <v>0.124</v>
      </c>
    </row>
    <row r="46" spans="1:5" ht="21.75" customHeight="1">
      <c r="A46" s="43" t="s">
        <v>11</v>
      </c>
      <c r="B46" s="161">
        <v>0</v>
      </c>
      <c r="C46" s="115">
        <v>0</v>
      </c>
      <c r="D46" s="77">
        <v>0</v>
      </c>
      <c r="E46" s="130">
        <v>0</v>
      </c>
    </row>
    <row r="47" spans="1:5" ht="33" customHeight="1">
      <c r="A47" s="43" t="s">
        <v>12</v>
      </c>
      <c r="B47" s="161">
        <v>0</v>
      </c>
      <c r="C47" s="115">
        <v>0</v>
      </c>
      <c r="D47" s="77">
        <v>0</v>
      </c>
      <c r="E47" s="130">
        <v>0</v>
      </c>
    </row>
    <row r="48" spans="1:5" ht="23.25" customHeight="1">
      <c r="A48" s="43" t="s">
        <v>21</v>
      </c>
      <c r="B48" s="161">
        <v>0.124</v>
      </c>
      <c r="C48" s="88">
        <v>0.123</v>
      </c>
      <c r="D48" s="88">
        <v>0.12</v>
      </c>
      <c r="E48" s="130">
        <v>0.124</v>
      </c>
    </row>
    <row r="49" spans="1:5" ht="26.25" customHeight="1">
      <c r="A49" s="64" t="s">
        <v>23</v>
      </c>
      <c r="B49" s="153">
        <v>0.032</v>
      </c>
      <c r="C49" s="88">
        <v>0.043</v>
      </c>
      <c r="D49" s="86">
        <v>0.043</v>
      </c>
      <c r="E49" s="131">
        <v>0.043</v>
      </c>
    </row>
    <row r="50" spans="1:5" ht="22.5" customHeight="1">
      <c r="A50" s="43" t="s">
        <v>11</v>
      </c>
      <c r="B50" s="150">
        <v>0</v>
      </c>
      <c r="C50" s="76">
        <v>0</v>
      </c>
      <c r="D50" s="77">
        <v>0</v>
      </c>
      <c r="E50" s="130">
        <v>0</v>
      </c>
    </row>
    <row r="51" spans="1:5" ht="28.5" customHeight="1">
      <c r="A51" s="43" t="s">
        <v>12</v>
      </c>
      <c r="B51" s="150">
        <v>0</v>
      </c>
      <c r="C51" s="76">
        <v>0</v>
      </c>
      <c r="D51" s="77">
        <v>0</v>
      </c>
      <c r="E51" s="130">
        <v>0</v>
      </c>
    </row>
    <row r="52" spans="1:5" ht="21" customHeight="1">
      <c r="A52" s="43" t="s">
        <v>21</v>
      </c>
      <c r="B52" s="150">
        <v>0.032</v>
      </c>
      <c r="C52" s="88">
        <v>0.043</v>
      </c>
      <c r="D52" s="88">
        <v>0.043</v>
      </c>
      <c r="E52" s="146">
        <v>0.043</v>
      </c>
    </row>
    <row r="53" spans="1:5" ht="27.75" customHeight="1">
      <c r="A53" s="67" t="s">
        <v>38</v>
      </c>
      <c r="B53" s="153">
        <v>0.003</v>
      </c>
      <c r="C53" s="88">
        <v>0.002</v>
      </c>
      <c r="D53" s="88">
        <v>0.002</v>
      </c>
      <c r="E53" s="146">
        <v>0.002</v>
      </c>
    </row>
    <row r="54" spans="1:5" ht="21" customHeight="1">
      <c r="A54" s="43" t="s">
        <v>11</v>
      </c>
      <c r="B54" s="161">
        <v>0</v>
      </c>
      <c r="C54" s="115">
        <v>0</v>
      </c>
      <c r="D54" s="77">
        <v>0</v>
      </c>
      <c r="E54" s="130">
        <v>0</v>
      </c>
    </row>
    <row r="55" spans="1:5" ht="31.5" customHeight="1">
      <c r="A55" s="43" t="s">
        <v>12</v>
      </c>
      <c r="B55" s="161">
        <v>0</v>
      </c>
      <c r="C55" s="115">
        <v>0</v>
      </c>
      <c r="D55" s="77">
        <v>0</v>
      </c>
      <c r="E55" s="130">
        <v>0</v>
      </c>
    </row>
    <row r="56" spans="1:5" ht="24.75" customHeight="1">
      <c r="A56" s="43" t="s">
        <v>21</v>
      </c>
      <c r="B56" s="150">
        <v>0.003</v>
      </c>
      <c r="C56" s="77">
        <v>0.002</v>
      </c>
      <c r="D56" s="77">
        <v>0.002</v>
      </c>
      <c r="E56" s="130">
        <v>0.002</v>
      </c>
    </row>
    <row r="57" spans="1:5" ht="21.75" customHeight="1">
      <c r="A57" s="41" t="s">
        <v>0</v>
      </c>
      <c r="B57" s="153">
        <v>0.886</v>
      </c>
      <c r="C57" s="92">
        <v>0.9560000000000001</v>
      </c>
      <c r="D57" s="86">
        <v>0.881</v>
      </c>
      <c r="E57" s="131">
        <v>0.915</v>
      </c>
    </row>
    <row r="58" spans="1:5" ht="20.25" customHeight="1">
      <c r="A58" s="43" t="s">
        <v>11</v>
      </c>
      <c r="B58" s="161">
        <v>0</v>
      </c>
      <c r="C58" s="95">
        <v>0</v>
      </c>
      <c r="D58" s="95">
        <v>0</v>
      </c>
      <c r="E58" s="130">
        <v>0</v>
      </c>
    </row>
    <row r="59" spans="1:5" ht="33" customHeight="1">
      <c r="A59" s="43" t="s">
        <v>12</v>
      </c>
      <c r="B59" s="161">
        <v>0.018</v>
      </c>
      <c r="C59" s="95">
        <v>0.019</v>
      </c>
      <c r="D59" s="95">
        <v>0.019</v>
      </c>
      <c r="E59" s="130">
        <v>0.015</v>
      </c>
    </row>
    <row r="60" spans="1:5" ht="25.5" customHeight="1">
      <c r="A60" s="43" t="s">
        <v>21</v>
      </c>
      <c r="B60" s="161">
        <v>0.868</v>
      </c>
      <c r="C60" s="95">
        <v>0.937</v>
      </c>
      <c r="D60" s="95">
        <v>0.862</v>
      </c>
      <c r="E60" s="130">
        <v>0.9</v>
      </c>
    </row>
    <row r="61" spans="1:5" ht="18" customHeight="1">
      <c r="A61" s="41" t="s">
        <v>24</v>
      </c>
      <c r="B61" s="163">
        <v>2.648</v>
      </c>
      <c r="C61" s="76">
        <v>1.918</v>
      </c>
      <c r="D61" s="86">
        <v>1.6179999999999999</v>
      </c>
      <c r="E61" s="131">
        <v>1.6179999999999999</v>
      </c>
    </row>
    <row r="62" spans="1:5" ht="21.75" customHeight="1">
      <c r="A62" s="43" t="s">
        <v>11</v>
      </c>
      <c r="B62" s="161"/>
      <c r="C62" s="95">
        <v>0</v>
      </c>
      <c r="D62" s="95">
        <v>0</v>
      </c>
      <c r="E62" s="130">
        <v>0</v>
      </c>
    </row>
    <row r="63" spans="1:5" ht="32.25" customHeight="1">
      <c r="A63" s="43" t="s">
        <v>12</v>
      </c>
      <c r="B63" s="161">
        <v>0.876</v>
      </c>
      <c r="C63" s="95">
        <v>0.152</v>
      </c>
      <c r="D63" s="95">
        <v>0.468</v>
      </c>
      <c r="E63" s="130">
        <v>0.468</v>
      </c>
    </row>
    <row r="64" spans="1:5" ht="21" customHeight="1">
      <c r="A64" s="43" t="s">
        <v>21</v>
      </c>
      <c r="B64" s="161">
        <v>1.772</v>
      </c>
      <c r="C64" s="95">
        <v>1.766</v>
      </c>
      <c r="D64" s="95">
        <v>1.15</v>
      </c>
      <c r="E64" s="130">
        <v>1.15</v>
      </c>
    </row>
    <row r="65" spans="1:5" ht="15.75" customHeight="1">
      <c r="A65" s="41" t="s">
        <v>46</v>
      </c>
      <c r="B65" s="164">
        <v>1.601</v>
      </c>
      <c r="C65" s="92">
        <v>1.7530000000000001</v>
      </c>
      <c r="D65" s="92">
        <v>1.7530000000000001</v>
      </c>
      <c r="E65" s="131">
        <v>1.7530000000000001</v>
      </c>
    </row>
    <row r="66" spans="1:5" ht="19.5" customHeight="1">
      <c r="A66" s="43" t="s">
        <v>11</v>
      </c>
      <c r="B66" s="165"/>
      <c r="C66" s="77">
        <v>0</v>
      </c>
      <c r="D66" s="77">
        <v>0</v>
      </c>
      <c r="E66" s="130">
        <v>0</v>
      </c>
    </row>
    <row r="67" spans="1:5" ht="36.75" customHeight="1">
      <c r="A67" s="43" t="s">
        <v>12</v>
      </c>
      <c r="B67" s="165">
        <v>0.1</v>
      </c>
      <c r="C67" s="77">
        <v>0.1</v>
      </c>
      <c r="D67" s="77">
        <v>0.1</v>
      </c>
      <c r="E67" s="130">
        <v>0.1</v>
      </c>
    </row>
    <row r="68" spans="1:5" ht="15.75" customHeight="1">
      <c r="A68" s="43" t="s">
        <v>21</v>
      </c>
      <c r="B68" s="165">
        <v>1.501</v>
      </c>
      <c r="C68" s="116">
        <v>1.653</v>
      </c>
      <c r="D68" s="116">
        <v>1.653</v>
      </c>
      <c r="E68" s="147">
        <v>1.653</v>
      </c>
    </row>
    <row r="69" spans="1:5" ht="21.75" customHeight="1">
      <c r="A69" s="42" t="s">
        <v>26</v>
      </c>
      <c r="B69" s="158">
        <v>0.0183</v>
      </c>
      <c r="C69" s="117">
        <v>0.0174</v>
      </c>
      <c r="D69" s="117">
        <v>0.0174</v>
      </c>
      <c r="E69" s="139">
        <v>0.0174</v>
      </c>
    </row>
    <row r="70" spans="1:5" ht="24" customHeight="1">
      <c r="A70" s="43" t="s">
        <v>11</v>
      </c>
      <c r="B70" s="158">
        <v>0</v>
      </c>
      <c r="C70" s="117">
        <v>0</v>
      </c>
      <c r="D70" s="117">
        <v>0</v>
      </c>
      <c r="E70" s="140">
        <v>0</v>
      </c>
    </row>
    <row r="71" spans="1:5" ht="30" customHeight="1">
      <c r="A71" s="43" t="s">
        <v>12</v>
      </c>
      <c r="B71" s="158">
        <v>0.0183</v>
      </c>
      <c r="C71" s="117">
        <v>0.0174</v>
      </c>
      <c r="D71" s="117">
        <v>0.0174</v>
      </c>
      <c r="E71" s="140">
        <v>0.0174</v>
      </c>
    </row>
    <row r="72" spans="1:5" ht="24.75" customHeight="1">
      <c r="A72" s="43" t="s">
        <v>21</v>
      </c>
      <c r="B72" s="158">
        <v>0</v>
      </c>
      <c r="C72" s="117">
        <v>0</v>
      </c>
      <c r="D72" s="117">
        <v>0</v>
      </c>
      <c r="E72" s="140">
        <v>0</v>
      </c>
    </row>
    <row r="73" spans="1:5" ht="17.25" customHeight="1">
      <c r="A73" s="44" t="s">
        <v>27</v>
      </c>
      <c r="B73" s="158"/>
      <c r="C73" s="117"/>
      <c r="D73" s="117"/>
      <c r="E73" s="141"/>
    </row>
    <row r="74" spans="1:5" ht="18.75" customHeight="1">
      <c r="A74" s="39" t="s">
        <v>28</v>
      </c>
      <c r="B74" s="157">
        <v>936</v>
      </c>
      <c r="C74" s="118">
        <v>947</v>
      </c>
      <c r="D74" s="118">
        <v>947</v>
      </c>
      <c r="E74" s="139">
        <v>947</v>
      </c>
    </row>
    <row r="75" spans="1:5" ht="21.75" customHeight="1">
      <c r="A75" s="43" t="s">
        <v>11</v>
      </c>
      <c r="B75" s="158">
        <v>0</v>
      </c>
      <c r="C75" s="117">
        <v>0</v>
      </c>
      <c r="D75" s="117">
        <v>0</v>
      </c>
      <c r="E75" s="140">
        <v>0</v>
      </c>
    </row>
    <row r="76" spans="1:5" ht="31.5" customHeight="1">
      <c r="A76" s="43" t="s">
        <v>12</v>
      </c>
      <c r="B76" s="158">
        <v>139</v>
      </c>
      <c r="C76" s="117">
        <v>159</v>
      </c>
      <c r="D76" s="117">
        <v>159</v>
      </c>
      <c r="E76" s="140">
        <v>159</v>
      </c>
    </row>
    <row r="77" spans="1:5" ht="17.25" customHeight="1">
      <c r="A77" s="43" t="s">
        <v>21</v>
      </c>
      <c r="B77" s="158">
        <v>797</v>
      </c>
      <c r="C77" s="117">
        <v>788</v>
      </c>
      <c r="D77" s="117">
        <v>788</v>
      </c>
      <c r="E77" s="140">
        <v>788</v>
      </c>
    </row>
    <row r="78" spans="1:5" ht="18" customHeight="1">
      <c r="A78" s="45" t="s">
        <v>29</v>
      </c>
      <c r="B78" s="157">
        <v>355</v>
      </c>
      <c r="C78" s="118">
        <v>237</v>
      </c>
      <c r="D78" s="118">
        <v>237</v>
      </c>
      <c r="E78" s="139">
        <v>237</v>
      </c>
    </row>
    <row r="79" spans="1:5" ht="21" customHeight="1">
      <c r="A79" s="46" t="s">
        <v>11</v>
      </c>
      <c r="B79" s="158">
        <v>0</v>
      </c>
      <c r="C79" s="117">
        <v>0</v>
      </c>
      <c r="D79" s="117">
        <v>0</v>
      </c>
      <c r="E79" s="140">
        <v>0</v>
      </c>
    </row>
    <row r="80" spans="1:5" ht="30" customHeight="1">
      <c r="A80" s="46" t="s">
        <v>12</v>
      </c>
      <c r="B80" s="158">
        <v>105</v>
      </c>
      <c r="C80" s="117">
        <v>50</v>
      </c>
      <c r="D80" s="117">
        <v>50</v>
      </c>
      <c r="E80" s="140">
        <v>50</v>
      </c>
    </row>
    <row r="81" spans="1:5" ht="18.75" customHeight="1">
      <c r="A81" s="46" t="s">
        <v>21</v>
      </c>
      <c r="B81" s="158">
        <v>250</v>
      </c>
      <c r="C81" s="117">
        <v>187</v>
      </c>
      <c r="D81" s="117">
        <v>187</v>
      </c>
      <c r="E81" s="140">
        <v>187</v>
      </c>
    </row>
    <row r="82" spans="1:5" ht="18.75" customHeight="1">
      <c r="A82" s="39" t="s">
        <v>30</v>
      </c>
      <c r="B82" s="157">
        <v>0</v>
      </c>
      <c r="C82" s="118">
        <v>0</v>
      </c>
      <c r="D82" s="118">
        <v>0</v>
      </c>
      <c r="E82" s="139">
        <v>0</v>
      </c>
    </row>
    <row r="83" spans="1:5" ht="16.5" customHeight="1">
      <c r="A83" s="43" t="s">
        <v>11</v>
      </c>
      <c r="B83" s="158">
        <v>0</v>
      </c>
      <c r="C83" s="117">
        <v>0</v>
      </c>
      <c r="D83" s="117">
        <v>0</v>
      </c>
      <c r="E83" s="140">
        <v>0</v>
      </c>
    </row>
    <row r="84" spans="1:5" ht="27" customHeight="1">
      <c r="A84" s="43" t="s">
        <v>12</v>
      </c>
      <c r="B84" s="158">
        <v>0</v>
      </c>
      <c r="C84" s="117">
        <v>0</v>
      </c>
      <c r="D84" s="117">
        <v>0</v>
      </c>
      <c r="E84" s="140">
        <v>0</v>
      </c>
    </row>
    <row r="85" spans="1:5" ht="18.75" customHeight="1">
      <c r="A85" s="43" t="s">
        <v>21</v>
      </c>
      <c r="B85" s="158">
        <v>0</v>
      </c>
      <c r="C85" s="117">
        <v>0</v>
      </c>
      <c r="D85" s="117">
        <v>0</v>
      </c>
      <c r="E85" s="140">
        <v>0</v>
      </c>
    </row>
    <row r="86" spans="1:5" ht="14.25" customHeight="1">
      <c r="A86" s="39" t="s">
        <v>31</v>
      </c>
      <c r="B86" s="158">
        <v>4796</v>
      </c>
      <c r="C86" s="117">
        <v>4860</v>
      </c>
      <c r="D86" s="117">
        <v>5088</v>
      </c>
      <c r="E86" s="141">
        <v>5093</v>
      </c>
    </row>
    <row r="87" spans="1:5" ht="18" customHeight="1" thickBot="1">
      <c r="A87" s="47" t="s">
        <v>32</v>
      </c>
      <c r="B87" s="166">
        <v>25.51</v>
      </c>
      <c r="C87" s="120">
        <v>26.1</v>
      </c>
      <c r="D87" s="120">
        <v>26.1</v>
      </c>
      <c r="E87" s="148">
        <v>26.1</v>
      </c>
    </row>
    <row r="88" spans="1:5" ht="35.25" customHeight="1">
      <c r="A88" s="32"/>
      <c r="B88" s="100"/>
      <c r="C88" s="100"/>
      <c r="D88" s="100"/>
      <c r="E88" s="101"/>
    </row>
    <row r="89" spans="1:5" ht="18.75">
      <c r="A89" s="37"/>
      <c r="B89" s="100"/>
      <c r="C89" s="100"/>
      <c r="D89" s="100"/>
      <c r="E89" s="101"/>
    </row>
    <row r="90" spans="1:5" ht="18.75">
      <c r="A90" s="38"/>
      <c r="B90" s="100"/>
      <c r="C90" s="100"/>
      <c r="D90" s="100"/>
      <c r="E90" s="32"/>
    </row>
    <row r="91" spans="1:5" ht="18.75">
      <c r="A91" s="38"/>
      <c r="B91" s="100"/>
      <c r="C91" s="100"/>
      <c r="D91" s="100"/>
      <c r="E91" s="32"/>
    </row>
    <row r="92" spans="1:5" ht="18.75">
      <c r="A92" s="38"/>
      <c r="B92" s="100"/>
      <c r="C92" s="100"/>
      <c r="D92" s="100"/>
      <c r="E92" s="32"/>
    </row>
    <row r="93" spans="1:4" ht="12.75">
      <c r="A93" s="32"/>
      <c r="B93" s="100"/>
      <c r="C93" s="100"/>
      <c r="D93" s="100"/>
    </row>
  </sheetData>
  <sheetProtection/>
  <mergeCells count="7">
    <mergeCell ref="A2:E2"/>
    <mergeCell ref="A1:E1"/>
    <mergeCell ref="E4:E5"/>
    <mergeCell ref="D4:D5"/>
    <mergeCell ref="A4:A5"/>
    <mergeCell ref="B4:B5"/>
    <mergeCell ref="C4:C5"/>
  </mergeCells>
  <printOptions/>
  <pageMargins left="0.7480314960629921" right="0.1968503937007874" top="0.3937007874015748" bottom="0.1968503937007874" header="0" footer="0"/>
  <pageSetup horizontalDpi="600" verticalDpi="600" orientation="portrait" paperSize="9" scale="80" r:id="rId1"/>
  <rowBreaks count="2" manualBreakCount="2">
    <brk id="44" max="16" man="1"/>
    <brk id="87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9"/>
  </sheetPr>
  <dimension ref="A1:E93"/>
  <sheetViews>
    <sheetView view="pageBreakPreview" zoomScaleNormal="85" zoomScaleSheetLayoutView="100" zoomScalePageLayoutView="0" workbookViewId="0" topLeftCell="B2">
      <selection activeCell="F2" sqref="F1:Z16384"/>
    </sheetView>
  </sheetViews>
  <sheetFormatPr defaultColWidth="9.00390625" defaultRowHeight="12.75"/>
  <cols>
    <col min="1" max="1" width="70.625" style="102" customWidth="1"/>
    <col min="2" max="2" width="12.625" style="113" customWidth="1"/>
    <col min="3" max="3" width="11.00390625" style="113" customWidth="1"/>
    <col min="4" max="4" width="10.00390625" style="113" customWidth="1"/>
    <col min="5" max="5" width="9.875" style="102" customWidth="1"/>
  </cols>
  <sheetData>
    <row r="1" spans="1:5" ht="19.5" customHeight="1">
      <c r="A1" s="260" t="s">
        <v>42</v>
      </c>
      <c r="B1" s="260"/>
      <c r="C1" s="260"/>
      <c r="D1" s="260"/>
      <c r="E1" s="260"/>
    </row>
    <row r="2" spans="1:5" ht="58.5" customHeight="1">
      <c r="A2" s="288" t="s">
        <v>55</v>
      </c>
      <c r="B2" s="288"/>
      <c r="C2" s="288"/>
      <c r="D2" s="288"/>
      <c r="E2" s="288"/>
    </row>
    <row r="3" spans="1:5" ht="1.5" customHeight="1" thickBot="1">
      <c r="A3" s="107"/>
      <c r="B3" s="108"/>
      <c r="C3" s="108"/>
      <c r="D3" s="108"/>
      <c r="E3" s="109"/>
    </row>
    <row r="4" spans="1:5" ht="22.5" customHeight="1">
      <c r="A4" s="289" t="s">
        <v>1</v>
      </c>
      <c r="B4" s="291" t="s">
        <v>50</v>
      </c>
      <c r="C4" s="291" t="s">
        <v>51</v>
      </c>
      <c r="D4" s="286" t="s">
        <v>53</v>
      </c>
      <c r="E4" s="284" t="s">
        <v>52</v>
      </c>
    </row>
    <row r="5" spans="1:5" ht="15.75" customHeight="1" thickBot="1">
      <c r="A5" s="290"/>
      <c r="B5" s="292"/>
      <c r="C5" s="292"/>
      <c r="D5" s="287"/>
      <c r="E5" s="285"/>
    </row>
    <row r="6" spans="1:5" ht="34.5" customHeight="1">
      <c r="A6" s="56" t="s">
        <v>8</v>
      </c>
      <c r="B6" s="80">
        <v>4.98</v>
      </c>
      <c r="C6" s="80">
        <v>4.98</v>
      </c>
      <c r="D6" s="80">
        <v>4.98</v>
      </c>
      <c r="E6" s="80">
        <v>4.98</v>
      </c>
    </row>
    <row r="7" spans="1:5" ht="15.75" customHeight="1">
      <c r="A7" s="40" t="s">
        <v>9</v>
      </c>
      <c r="B7" s="76">
        <v>10.18</v>
      </c>
      <c r="C7" s="76">
        <v>10.18</v>
      </c>
      <c r="D7" s="76">
        <v>10.18</v>
      </c>
      <c r="E7" s="76">
        <v>10.2</v>
      </c>
    </row>
    <row r="8" spans="1:5" ht="23.25" customHeight="1">
      <c r="A8" s="39" t="s">
        <v>34</v>
      </c>
      <c r="B8" s="76"/>
      <c r="C8" s="76"/>
      <c r="D8" s="76"/>
      <c r="E8" s="76"/>
    </row>
    <row r="9" spans="1:5" ht="21.75" customHeight="1">
      <c r="A9" s="42" t="s">
        <v>10</v>
      </c>
      <c r="B9" s="82">
        <v>2922.2205635927908</v>
      </c>
      <c r="C9" s="82">
        <v>2849.7493800499997</v>
      </c>
      <c r="D9" s="110">
        <v>3172.446382</v>
      </c>
      <c r="E9" s="82">
        <v>3332.6678811799998</v>
      </c>
    </row>
    <row r="10" spans="1:5" ht="16.5" customHeight="1">
      <c r="A10" s="42" t="s">
        <v>35</v>
      </c>
      <c r="B10" s="82"/>
      <c r="C10" s="82"/>
      <c r="D10" s="110"/>
      <c r="E10" s="82"/>
    </row>
    <row r="11" spans="1:5" ht="24" customHeight="1">
      <c r="A11" s="42" t="s">
        <v>36</v>
      </c>
      <c r="B11" s="82">
        <v>1148.487437812791</v>
      </c>
      <c r="C11" s="82">
        <v>1275.963235</v>
      </c>
      <c r="D11" s="110">
        <v>1301.803114</v>
      </c>
      <c r="E11" s="82">
        <v>1450.80662903</v>
      </c>
    </row>
    <row r="12" spans="1:5" ht="22.5" customHeight="1">
      <c r="A12" s="42" t="s">
        <v>37</v>
      </c>
      <c r="B12" s="82">
        <v>1773.7331257799997</v>
      </c>
      <c r="C12" s="82">
        <v>1573.7861450499997</v>
      </c>
      <c r="D12" s="110">
        <v>1870.6432679999998</v>
      </c>
      <c r="E12" s="82">
        <v>1881.8612521500004</v>
      </c>
    </row>
    <row r="13" spans="1:5" ht="21.75" customHeight="1">
      <c r="A13" s="43" t="s">
        <v>11</v>
      </c>
      <c r="B13" s="82">
        <v>2402.918229592791</v>
      </c>
      <c r="C13" s="82">
        <v>2361.7497676499997</v>
      </c>
      <c r="D13" s="110">
        <v>2678.0180179999998</v>
      </c>
      <c r="E13" s="82">
        <v>2796.4626821</v>
      </c>
    </row>
    <row r="14" spans="1:5" ht="30.75" customHeight="1">
      <c r="A14" s="43" t="s">
        <v>12</v>
      </c>
      <c r="B14" s="82">
        <v>73.2936035</v>
      </c>
      <c r="C14" s="82">
        <v>40.4547924</v>
      </c>
      <c r="D14" s="110">
        <v>53.413304000000004</v>
      </c>
      <c r="E14" s="82">
        <v>86.38199908</v>
      </c>
    </row>
    <row r="15" spans="1:5" ht="21.75" customHeight="1">
      <c r="A15" s="43" t="s">
        <v>13</v>
      </c>
      <c r="B15" s="82">
        <v>446.0087305</v>
      </c>
      <c r="C15" s="82">
        <v>447.54482</v>
      </c>
      <c r="D15" s="110">
        <v>441.01506</v>
      </c>
      <c r="E15" s="82">
        <v>449.8232</v>
      </c>
    </row>
    <row r="16" spans="1:5" ht="21.75" customHeight="1">
      <c r="A16" s="111" t="s">
        <v>54</v>
      </c>
      <c r="B16" s="76"/>
      <c r="C16" s="76"/>
      <c r="D16" s="76"/>
      <c r="E16" s="76"/>
    </row>
    <row r="17" spans="1:5" ht="27.75" customHeight="1">
      <c r="A17" s="39" t="s">
        <v>15</v>
      </c>
      <c r="B17" s="76">
        <v>35.236000000000004</v>
      </c>
      <c r="C17" s="77">
        <v>39.2</v>
      </c>
      <c r="D17" s="77">
        <v>39.774</v>
      </c>
      <c r="E17" s="77">
        <v>36.223</v>
      </c>
    </row>
    <row r="18" spans="1:5" ht="27.75" customHeight="1">
      <c r="A18" s="43" t="s">
        <v>11</v>
      </c>
      <c r="B18" s="76">
        <v>33.335</v>
      </c>
      <c r="C18" s="88">
        <v>37.562</v>
      </c>
      <c r="D18" s="88">
        <v>38.345</v>
      </c>
      <c r="E18" s="76">
        <v>34.679</v>
      </c>
    </row>
    <row r="19" spans="1:5" ht="27.75" customHeight="1">
      <c r="A19" s="43" t="s">
        <v>12</v>
      </c>
      <c r="B19" s="76">
        <v>1.09</v>
      </c>
      <c r="C19" s="88">
        <v>0.808</v>
      </c>
      <c r="D19" s="88">
        <v>0.714</v>
      </c>
      <c r="E19" s="76">
        <v>0.796</v>
      </c>
    </row>
    <row r="20" spans="1:5" ht="27.75" customHeight="1">
      <c r="A20" s="43" t="s">
        <v>21</v>
      </c>
      <c r="B20" s="76">
        <v>0.811</v>
      </c>
      <c r="C20" s="88">
        <v>0.83</v>
      </c>
      <c r="D20" s="88">
        <v>0.715</v>
      </c>
      <c r="E20" s="76">
        <v>0.748</v>
      </c>
    </row>
    <row r="21" spans="1:5" ht="28.5" customHeight="1">
      <c r="A21" s="39" t="s">
        <v>16</v>
      </c>
      <c r="B21" s="76">
        <v>3.417</v>
      </c>
      <c r="C21" s="88">
        <v>3.732488</v>
      </c>
      <c r="D21" s="96">
        <v>3.48</v>
      </c>
      <c r="E21" s="96">
        <v>2.855</v>
      </c>
    </row>
    <row r="22" spans="1:5" ht="21" customHeight="1">
      <c r="A22" s="43" t="s">
        <v>11</v>
      </c>
      <c r="B22" s="88">
        <v>2.428</v>
      </c>
      <c r="C22" s="88">
        <v>2.623288</v>
      </c>
      <c r="D22" s="88">
        <v>2.606</v>
      </c>
      <c r="E22" s="77">
        <v>1.877</v>
      </c>
    </row>
    <row r="23" spans="1:5" ht="31.5" customHeight="1">
      <c r="A23" s="43" t="s">
        <v>12</v>
      </c>
      <c r="B23" s="88">
        <v>0.178</v>
      </c>
      <c r="C23" s="88">
        <v>0.2792</v>
      </c>
      <c r="D23" s="88">
        <v>0.159</v>
      </c>
      <c r="E23" s="77">
        <v>0.23</v>
      </c>
    </row>
    <row r="24" spans="1:5" ht="24.75" customHeight="1">
      <c r="A24" s="43" t="s">
        <v>21</v>
      </c>
      <c r="B24" s="88">
        <v>0.811</v>
      </c>
      <c r="C24" s="88">
        <v>0.83</v>
      </c>
      <c r="D24" s="88">
        <v>0.715</v>
      </c>
      <c r="E24" s="77">
        <v>0.748</v>
      </c>
    </row>
    <row r="25" spans="1:5" ht="23.25" customHeight="1">
      <c r="A25" s="39" t="s">
        <v>18</v>
      </c>
      <c r="B25" s="76">
        <v>161.726</v>
      </c>
      <c r="C25" s="88">
        <v>150.654</v>
      </c>
      <c r="D25" s="96">
        <v>131.25</v>
      </c>
      <c r="E25" s="96">
        <v>160</v>
      </c>
    </row>
    <row r="26" spans="1:5" ht="21" customHeight="1">
      <c r="A26" s="43" t="s">
        <v>11</v>
      </c>
      <c r="B26" s="88">
        <v>161.726</v>
      </c>
      <c r="C26" s="88">
        <v>150.654</v>
      </c>
      <c r="D26" s="88">
        <v>131.25</v>
      </c>
      <c r="E26" s="77">
        <v>160</v>
      </c>
    </row>
    <row r="27" spans="1:5" ht="31.5" customHeight="1">
      <c r="A27" s="43" t="s">
        <v>12</v>
      </c>
      <c r="B27" s="88">
        <v>0</v>
      </c>
      <c r="C27" s="88">
        <v>0</v>
      </c>
      <c r="D27" s="77">
        <v>0</v>
      </c>
      <c r="E27" s="77">
        <v>0</v>
      </c>
    </row>
    <row r="28" spans="1:5" ht="24.75" customHeight="1">
      <c r="A28" s="43" t="s">
        <v>21</v>
      </c>
      <c r="B28" s="88">
        <v>0</v>
      </c>
      <c r="C28" s="88">
        <v>0</v>
      </c>
      <c r="D28" s="77">
        <v>0</v>
      </c>
      <c r="E28" s="77">
        <v>0</v>
      </c>
    </row>
    <row r="29" spans="1:5" ht="32.25" customHeight="1">
      <c r="A29" s="39" t="s">
        <v>39</v>
      </c>
      <c r="B29" s="76">
        <v>4.172000000000001</v>
      </c>
      <c r="C29" s="88">
        <v>2.849</v>
      </c>
      <c r="D29" s="77">
        <v>3.027</v>
      </c>
      <c r="E29" s="77">
        <v>3.589</v>
      </c>
    </row>
    <row r="30" spans="1:5" ht="21" customHeight="1">
      <c r="A30" s="43" t="s">
        <v>11</v>
      </c>
      <c r="B30" s="88">
        <v>4.105</v>
      </c>
      <c r="C30" s="88">
        <v>2.766</v>
      </c>
      <c r="D30" s="88">
        <v>2.947</v>
      </c>
      <c r="E30" s="77">
        <v>3.434</v>
      </c>
    </row>
    <row r="31" spans="1:5" ht="31.5" customHeight="1">
      <c r="A31" s="43" t="s">
        <v>12</v>
      </c>
      <c r="B31" s="88">
        <v>0.062</v>
      </c>
      <c r="C31" s="88">
        <v>0.08</v>
      </c>
      <c r="D31" s="88">
        <v>0.08</v>
      </c>
      <c r="E31" s="77">
        <v>0.155</v>
      </c>
    </row>
    <row r="32" spans="1:5" ht="24.75" customHeight="1">
      <c r="A32" s="43" t="s">
        <v>21</v>
      </c>
      <c r="B32" s="88">
        <v>0.005</v>
      </c>
      <c r="C32" s="88">
        <v>0.003</v>
      </c>
      <c r="D32" s="88">
        <v>0</v>
      </c>
      <c r="E32" s="77">
        <v>0</v>
      </c>
    </row>
    <row r="33" spans="1:5" ht="14.25" customHeight="1">
      <c r="A33" s="39" t="s">
        <v>19</v>
      </c>
      <c r="B33" s="76">
        <v>0.327</v>
      </c>
      <c r="C33" s="88">
        <v>0.21400000000000002</v>
      </c>
      <c r="D33" s="77">
        <v>0.308</v>
      </c>
      <c r="E33" s="77">
        <v>0.383</v>
      </c>
    </row>
    <row r="34" spans="1:5" ht="21" customHeight="1">
      <c r="A34" s="43" t="s">
        <v>11</v>
      </c>
      <c r="B34" s="88">
        <v>0.26</v>
      </c>
      <c r="C34" s="88">
        <v>0.131</v>
      </c>
      <c r="D34" s="88">
        <v>0.228</v>
      </c>
      <c r="E34" s="77">
        <v>0.228</v>
      </c>
    </row>
    <row r="35" spans="1:5" ht="31.5" customHeight="1">
      <c r="A35" s="43" t="s">
        <v>12</v>
      </c>
      <c r="B35" s="88">
        <v>0.062</v>
      </c>
      <c r="C35" s="88">
        <v>0.08</v>
      </c>
      <c r="D35" s="88">
        <v>0.08</v>
      </c>
      <c r="E35" s="77">
        <v>0.155</v>
      </c>
    </row>
    <row r="36" spans="1:5" ht="19.5" customHeight="1">
      <c r="A36" s="43" t="s">
        <v>21</v>
      </c>
      <c r="B36" s="88">
        <v>0.005</v>
      </c>
      <c r="C36" s="88">
        <v>0.003</v>
      </c>
      <c r="D36" s="88">
        <v>0</v>
      </c>
      <c r="E36" s="77">
        <v>0</v>
      </c>
    </row>
    <row r="37" spans="1:5" ht="15.75" customHeight="1">
      <c r="A37" s="39" t="s">
        <v>17</v>
      </c>
      <c r="B37" s="76">
        <v>3.845</v>
      </c>
      <c r="C37" s="88">
        <v>2.635</v>
      </c>
      <c r="D37" s="77">
        <v>2.719</v>
      </c>
      <c r="E37" s="77">
        <v>3.206</v>
      </c>
    </row>
    <row r="38" spans="1:5" ht="16.5" customHeight="1">
      <c r="A38" s="43" t="s">
        <v>11</v>
      </c>
      <c r="B38" s="88">
        <v>3.845</v>
      </c>
      <c r="C38" s="88">
        <v>2.635</v>
      </c>
      <c r="D38" s="88">
        <v>2.719</v>
      </c>
      <c r="E38" s="77">
        <v>3.206</v>
      </c>
    </row>
    <row r="39" spans="1:5" ht="31.5" customHeight="1">
      <c r="A39" s="43" t="s">
        <v>12</v>
      </c>
      <c r="B39" s="88">
        <v>0</v>
      </c>
      <c r="C39" s="88">
        <v>0</v>
      </c>
      <c r="D39" s="88">
        <v>0</v>
      </c>
      <c r="E39" s="77">
        <v>0</v>
      </c>
    </row>
    <row r="40" spans="1:5" ht="15.75" customHeight="1">
      <c r="A40" s="43" t="s">
        <v>21</v>
      </c>
      <c r="B40" s="88">
        <v>0</v>
      </c>
      <c r="C40" s="88">
        <v>0</v>
      </c>
      <c r="D40" s="88">
        <v>0</v>
      </c>
      <c r="E40" s="77">
        <v>0</v>
      </c>
    </row>
    <row r="41" spans="1:5" ht="18.75" customHeight="1">
      <c r="A41" s="39" t="s">
        <v>20</v>
      </c>
      <c r="B41" s="76">
        <v>2.9566</v>
      </c>
      <c r="C41" s="88">
        <v>1.5333</v>
      </c>
      <c r="D41" s="77">
        <v>1.5063</v>
      </c>
      <c r="E41" s="77">
        <v>1.7690000000000001</v>
      </c>
    </row>
    <row r="42" spans="1:5" ht="17.25" customHeight="1">
      <c r="A42" s="43" t="s">
        <v>11</v>
      </c>
      <c r="B42" s="76">
        <v>0.5616</v>
      </c>
      <c r="C42" s="88">
        <v>0.35</v>
      </c>
      <c r="D42" s="88">
        <v>0.434</v>
      </c>
      <c r="E42" s="77">
        <v>0.55</v>
      </c>
    </row>
    <row r="43" spans="1:5" ht="33.75" customHeight="1">
      <c r="A43" s="43" t="s">
        <v>12</v>
      </c>
      <c r="B43" s="76">
        <v>0.09</v>
      </c>
      <c r="C43" s="88">
        <v>0.0603</v>
      </c>
      <c r="D43" s="88">
        <v>0.0603</v>
      </c>
      <c r="E43" s="77">
        <v>0.07</v>
      </c>
    </row>
    <row r="44" spans="1:5" ht="17.25" customHeight="1">
      <c r="A44" s="43" t="s">
        <v>21</v>
      </c>
      <c r="B44" s="76">
        <v>2.305</v>
      </c>
      <c r="C44" s="88">
        <v>1.123</v>
      </c>
      <c r="D44" s="88">
        <v>1.012</v>
      </c>
      <c r="E44" s="77">
        <v>1.149</v>
      </c>
    </row>
    <row r="45" spans="1:5" ht="26.25" customHeight="1">
      <c r="A45" s="39" t="s">
        <v>22</v>
      </c>
      <c r="B45" s="76">
        <v>1.37</v>
      </c>
      <c r="C45" s="77">
        <v>0.9156</v>
      </c>
      <c r="D45" s="77">
        <v>1.057</v>
      </c>
      <c r="E45" s="77">
        <v>1.517</v>
      </c>
    </row>
    <row r="46" spans="1:5" ht="21.75" customHeight="1">
      <c r="A46" s="43" t="s">
        <v>11</v>
      </c>
      <c r="B46" s="76"/>
      <c r="C46" s="88">
        <v>0.0091</v>
      </c>
      <c r="D46" s="88">
        <v>0</v>
      </c>
      <c r="E46" s="77">
        <v>0.011</v>
      </c>
    </row>
    <row r="47" spans="1:5" ht="33" customHeight="1">
      <c r="A47" s="43" t="s">
        <v>12</v>
      </c>
      <c r="B47" s="93">
        <v>0.719</v>
      </c>
      <c r="C47" s="88">
        <v>0.2665</v>
      </c>
      <c r="D47" s="88">
        <v>0.417</v>
      </c>
      <c r="E47" s="77">
        <v>0.842</v>
      </c>
    </row>
    <row r="48" spans="1:5" ht="23.25" customHeight="1">
      <c r="A48" s="43" t="s">
        <v>21</v>
      </c>
      <c r="B48" s="76">
        <v>0.651</v>
      </c>
      <c r="C48" s="88">
        <v>0.64</v>
      </c>
      <c r="D48" s="88">
        <v>0.64</v>
      </c>
      <c r="E48" s="77">
        <v>0.664</v>
      </c>
    </row>
    <row r="49" spans="1:5" ht="26.25" customHeight="1">
      <c r="A49" s="42" t="s">
        <v>23</v>
      </c>
      <c r="B49" s="76">
        <v>8.797999999999998</v>
      </c>
      <c r="C49" s="88">
        <v>6.17</v>
      </c>
      <c r="D49" s="77">
        <v>7.21</v>
      </c>
      <c r="E49" s="77">
        <v>7.9</v>
      </c>
    </row>
    <row r="50" spans="1:5" ht="22.5" customHeight="1">
      <c r="A50" s="43" t="s">
        <v>11</v>
      </c>
      <c r="B50" s="76">
        <v>8.649</v>
      </c>
      <c r="C50" s="88">
        <v>5.941</v>
      </c>
      <c r="D50" s="88">
        <v>6.98</v>
      </c>
      <c r="E50" s="77">
        <v>7.67</v>
      </c>
    </row>
    <row r="51" spans="1:5" ht="28.5" customHeight="1">
      <c r="A51" s="43" t="s">
        <v>12</v>
      </c>
      <c r="B51" s="76"/>
      <c r="C51" s="88">
        <v>0</v>
      </c>
      <c r="D51" s="88">
        <v>0</v>
      </c>
      <c r="E51" s="77">
        <v>0</v>
      </c>
    </row>
    <row r="52" spans="1:5" ht="21" customHeight="1">
      <c r="A52" s="43" t="s">
        <v>21</v>
      </c>
      <c r="B52" s="76">
        <v>0.149</v>
      </c>
      <c r="C52" s="88">
        <v>0.229</v>
      </c>
      <c r="D52" s="88">
        <v>0.23</v>
      </c>
      <c r="E52" s="77">
        <v>0.23</v>
      </c>
    </row>
    <row r="53" spans="1:5" ht="27.75" customHeight="1">
      <c r="A53" s="43" t="s">
        <v>38</v>
      </c>
      <c r="B53" s="77">
        <v>0.008</v>
      </c>
      <c r="C53" s="88">
        <v>0.01</v>
      </c>
      <c r="D53" s="88">
        <v>0.0115</v>
      </c>
      <c r="E53" s="88">
        <v>0.012</v>
      </c>
    </row>
    <row r="54" spans="1:5" ht="21" customHeight="1">
      <c r="A54" s="43" t="s">
        <v>11</v>
      </c>
      <c r="B54" s="76">
        <v>0</v>
      </c>
      <c r="C54" s="76">
        <v>0</v>
      </c>
      <c r="D54" s="77">
        <v>0</v>
      </c>
      <c r="E54" s="77">
        <v>0</v>
      </c>
    </row>
    <row r="55" spans="1:5" ht="31.5" customHeight="1">
      <c r="A55" s="43" t="s">
        <v>12</v>
      </c>
      <c r="B55" s="76">
        <v>0</v>
      </c>
      <c r="C55" s="76">
        <v>0</v>
      </c>
      <c r="D55" s="77">
        <v>0</v>
      </c>
      <c r="E55" s="77">
        <v>0</v>
      </c>
    </row>
    <row r="56" spans="1:5" ht="24.75" customHeight="1">
      <c r="A56" s="43" t="s">
        <v>21</v>
      </c>
      <c r="B56" s="76">
        <v>0.008</v>
      </c>
      <c r="C56" s="77">
        <v>0.01</v>
      </c>
      <c r="D56" s="77">
        <v>0.0115</v>
      </c>
      <c r="E56" s="77">
        <v>0.012</v>
      </c>
    </row>
    <row r="57" spans="1:5" ht="27.75" customHeight="1">
      <c r="A57" s="39" t="s">
        <v>0</v>
      </c>
      <c r="B57" s="76">
        <v>17.815</v>
      </c>
      <c r="C57" s="76">
        <v>15.642</v>
      </c>
      <c r="D57" s="77">
        <v>18.891000000000002</v>
      </c>
      <c r="E57" s="77">
        <v>18.125</v>
      </c>
    </row>
    <row r="58" spans="1:5" ht="27.75" customHeight="1">
      <c r="A58" s="43" t="s">
        <v>11</v>
      </c>
      <c r="B58" s="76">
        <v>16.631</v>
      </c>
      <c r="C58" s="95">
        <v>14.367</v>
      </c>
      <c r="D58" s="95">
        <v>17.716</v>
      </c>
      <c r="E58" s="77">
        <v>17.015</v>
      </c>
    </row>
    <row r="59" spans="1:5" ht="33" customHeight="1">
      <c r="A59" s="43" t="s">
        <v>12</v>
      </c>
      <c r="B59" s="76">
        <v>0.03</v>
      </c>
      <c r="C59" s="95">
        <v>0.03</v>
      </c>
      <c r="D59" s="95">
        <v>0.03</v>
      </c>
      <c r="E59" s="77">
        <v>0.03</v>
      </c>
    </row>
    <row r="60" spans="1:5" ht="25.5" customHeight="1">
      <c r="A60" s="43" t="s">
        <v>21</v>
      </c>
      <c r="B60" s="76">
        <v>1.154</v>
      </c>
      <c r="C60" s="95">
        <v>1.245</v>
      </c>
      <c r="D60" s="95">
        <v>1.145</v>
      </c>
      <c r="E60" s="77">
        <v>1.08</v>
      </c>
    </row>
    <row r="61" spans="1:5" ht="27.75" customHeight="1">
      <c r="A61" s="39" t="s">
        <v>24</v>
      </c>
      <c r="B61" s="76">
        <v>4.317</v>
      </c>
      <c r="C61" s="76">
        <v>4.300999999999999</v>
      </c>
      <c r="D61" s="77">
        <v>4.3629999999999995</v>
      </c>
      <c r="E61" s="77">
        <v>4.3629999999999995</v>
      </c>
    </row>
    <row r="62" spans="1:5" ht="21.75" customHeight="1">
      <c r="A62" s="43" t="s">
        <v>11</v>
      </c>
      <c r="B62" s="76">
        <v>0</v>
      </c>
      <c r="C62" s="95">
        <v>0</v>
      </c>
      <c r="D62" s="95">
        <v>0</v>
      </c>
      <c r="E62" s="77">
        <v>0</v>
      </c>
    </row>
    <row r="63" spans="1:5" ht="32.25" customHeight="1">
      <c r="A63" s="43" t="s">
        <v>12</v>
      </c>
      <c r="B63" s="76">
        <v>0.213</v>
      </c>
      <c r="C63" s="95">
        <v>0.209</v>
      </c>
      <c r="D63" s="95">
        <v>0.263</v>
      </c>
      <c r="E63" s="77">
        <v>0.263</v>
      </c>
    </row>
    <row r="64" spans="1:5" ht="21" customHeight="1">
      <c r="A64" s="43" t="s">
        <v>21</v>
      </c>
      <c r="B64" s="76">
        <v>4.104</v>
      </c>
      <c r="C64" s="95">
        <v>4.092</v>
      </c>
      <c r="D64" s="95">
        <v>4.1</v>
      </c>
      <c r="E64" s="77">
        <v>4.1</v>
      </c>
    </row>
    <row r="65" spans="1:5" ht="25.5" customHeight="1">
      <c r="A65" s="39" t="s">
        <v>44</v>
      </c>
      <c r="B65" s="76">
        <v>4.588</v>
      </c>
      <c r="C65" s="76">
        <v>5.052</v>
      </c>
      <c r="D65" s="77">
        <v>5.052</v>
      </c>
      <c r="E65" s="77">
        <v>5.052</v>
      </c>
    </row>
    <row r="66" spans="1:5" ht="24.75" customHeight="1">
      <c r="A66" s="43" t="s">
        <v>11</v>
      </c>
      <c r="B66" s="76">
        <v>0</v>
      </c>
      <c r="C66" s="95">
        <v>0</v>
      </c>
      <c r="D66" s="77">
        <v>0</v>
      </c>
      <c r="E66" s="77">
        <v>0</v>
      </c>
    </row>
    <row r="67" spans="1:5" ht="36.75" customHeight="1">
      <c r="A67" s="43" t="s">
        <v>12</v>
      </c>
      <c r="B67" s="76">
        <v>0.01</v>
      </c>
      <c r="C67" s="76">
        <v>0.01</v>
      </c>
      <c r="D67" s="77">
        <v>0.01</v>
      </c>
      <c r="E67" s="77">
        <v>0.01</v>
      </c>
    </row>
    <row r="68" spans="1:5" ht="23.25" customHeight="1">
      <c r="A68" s="43" t="s">
        <v>21</v>
      </c>
      <c r="B68" s="76">
        <v>4.578</v>
      </c>
      <c r="C68" s="76">
        <v>5.042</v>
      </c>
      <c r="D68" s="77">
        <v>5.042</v>
      </c>
      <c r="E68" s="77">
        <v>5.042</v>
      </c>
    </row>
    <row r="69" spans="1:5" ht="30" customHeight="1">
      <c r="A69" s="42" t="s">
        <v>26</v>
      </c>
      <c r="B69" s="76">
        <v>0.011</v>
      </c>
      <c r="C69" s="76">
        <v>0.012</v>
      </c>
      <c r="D69" s="76">
        <v>0.012</v>
      </c>
      <c r="E69" s="76">
        <v>0.013</v>
      </c>
    </row>
    <row r="70" spans="1:5" ht="24" customHeight="1">
      <c r="A70" s="43" t="s">
        <v>11</v>
      </c>
      <c r="B70" s="76">
        <v>0</v>
      </c>
      <c r="C70" s="76">
        <v>0</v>
      </c>
      <c r="D70" s="76">
        <v>0</v>
      </c>
      <c r="E70" s="76">
        <v>0</v>
      </c>
    </row>
    <row r="71" spans="1:5" ht="30" customHeight="1">
      <c r="A71" s="43" t="s">
        <v>12</v>
      </c>
      <c r="B71" s="76">
        <v>0.011</v>
      </c>
      <c r="C71" s="76">
        <v>0.012</v>
      </c>
      <c r="D71" s="76">
        <v>0.012</v>
      </c>
      <c r="E71" s="76">
        <v>0.013</v>
      </c>
    </row>
    <row r="72" spans="1:5" ht="16.5" customHeight="1">
      <c r="A72" s="43" t="s">
        <v>21</v>
      </c>
      <c r="B72" s="76">
        <v>0</v>
      </c>
      <c r="C72" s="76">
        <v>0</v>
      </c>
      <c r="D72" s="76">
        <v>0</v>
      </c>
      <c r="E72" s="76">
        <v>0</v>
      </c>
    </row>
    <row r="73" spans="1:5" ht="30.75" customHeight="1">
      <c r="A73" s="111" t="s">
        <v>27</v>
      </c>
      <c r="B73" s="76"/>
      <c r="C73" s="76"/>
      <c r="D73" s="76"/>
      <c r="E73" s="77"/>
    </row>
    <row r="74" spans="1:5" ht="13.5" customHeight="1">
      <c r="A74" s="39" t="s">
        <v>28</v>
      </c>
      <c r="B74" s="96">
        <v>1373</v>
      </c>
      <c r="C74" s="96">
        <v>1116</v>
      </c>
      <c r="D74" s="96">
        <v>1116</v>
      </c>
      <c r="E74" s="96">
        <v>1116</v>
      </c>
    </row>
    <row r="75" spans="1:5" ht="13.5" customHeight="1">
      <c r="A75" s="43" t="s">
        <v>11</v>
      </c>
      <c r="B75" s="82">
        <v>258</v>
      </c>
      <c r="C75" s="82">
        <v>0</v>
      </c>
      <c r="D75" s="82">
        <v>0</v>
      </c>
      <c r="E75" s="96">
        <v>0</v>
      </c>
    </row>
    <row r="76" spans="1:5" ht="31.5" customHeight="1">
      <c r="A76" s="43" t="s">
        <v>12</v>
      </c>
      <c r="B76" s="82">
        <v>76</v>
      </c>
      <c r="C76" s="82">
        <v>78</v>
      </c>
      <c r="D76" s="82">
        <v>78</v>
      </c>
      <c r="E76" s="82">
        <v>78</v>
      </c>
    </row>
    <row r="77" spans="1:5" ht="15.75" customHeight="1">
      <c r="A77" s="43" t="s">
        <v>21</v>
      </c>
      <c r="B77" s="82">
        <v>1039</v>
      </c>
      <c r="C77" s="82">
        <v>1038</v>
      </c>
      <c r="D77" s="82">
        <v>1038</v>
      </c>
      <c r="E77" s="82">
        <v>1038</v>
      </c>
    </row>
    <row r="78" spans="1:5" ht="15.75" customHeight="1">
      <c r="A78" s="45" t="s">
        <v>29</v>
      </c>
      <c r="B78" s="96">
        <v>725</v>
      </c>
      <c r="C78" s="96">
        <v>717</v>
      </c>
      <c r="D78" s="96">
        <v>717</v>
      </c>
      <c r="E78" s="96">
        <v>718</v>
      </c>
    </row>
    <row r="79" spans="1:5" ht="24" customHeight="1">
      <c r="A79" s="46" t="s">
        <v>11</v>
      </c>
      <c r="B79" s="82">
        <v>0</v>
      </c>
      <c r="C79" s="82">
        <v>0</v>
      </c>
      <c r="D79" s="82">
        <v>0</v>
      </c>
      <c r="E79" s="96">
        <v>0</v>
      </c>
    </row>
    <row r="80" spans="1:5" ht="30" customHeight="1">
      <c r="A80" s="46" t="s">
        <v>12</v>
      </c>
      <c r="B80" s="82">
        <v>32</v>
      </c>
      <c r="C80" s="82">
        <v>24</v>
      </c>
      <c r="D80" s="82">
        <v>24</v>
      </c>
      <c r="E80" s="82">
        <v>25</v>
      </c>
    </row>
    <row r="81" spans="1:5" ht="22.5" customHeight="1">
      <c r="A81" s="46" t="s">
        <v>21</v>
      </c>
      <c r="B81" s="82">
        <v>693</v>
      </c>
      <c r="C81" s="82">
        <v>693</v>
      </c>
      <c r="D81" s="82">
        <v>693</v>
      </c>
      <c r="E81" s="82">
        <v>693</v>
      </c>
    </row>
    <row r="82" spans="1:5" ht="17.25" customHeight="1">
      <c r="A82" s="39" t="s">
        <v>30</v>
      </c>
      <c r="B82" s="82">
        <v>0</v>
      </c>
      <c r="C82" s="82">
        <v>0</v>
      </c>
      <c r="D82" s="96">
        <v>0</v>
      </c>
      <c r="E82" s="96">
        <v>0</v>
      </c>
    </row>
    <row r="83" spans="1:5" ht="16.5" customHeight="1">
      <c r="A83" s="43" t="s">
        <v>11</v>
      </c>
      <c r="B83" s="82">
        <v>0</v>
      </c>
      <c r="C83" s="82">
        <v>0</v>
      </c>
      <c r="D83" s="82">
        <v>0</v>
      </c>
      <c r="E83" s="82">
        <v>0</v>
      </c>
    </row>
    <row r="84" spans="1:5" ht="27.75" customHeight="1">
      <c r="A84" s="43" t="s">
        <v>12</v>
      </c>
      <c r="B84" s="82">
        <v>0</v>
      </c>
      <c r="C84" s="82">
        <v>0</v>
      </c>
      <c r="D84" s="82">
        <v>0</v>
      </c>
      <c r="E84" s="82">
        <v>0</v>
      </c>
    </row>
    <row r="85" spans="1:5" ht="17.25" customHeight="1">
      <c r="A85" s="43" t="s">
        <v>21</v>
      </c>
      <c r="B85" s="82">
        <v>0</v>
      </c>
      <c r="C85" s="82">
        <v>0</v>
      </c>
      <c r="D85" s="82">
        <v>0</v>
      </c>
      <c r="E85" s="82">
        <v>0</v>
      </c>
    </row>
    <row r="86" spans="1:5" ht="16.5" customHeight="1">
      <c r="A86" s="39" t="s">
        <v>31</v>
      </c>
      <c r="B86" s="82">
        <v>1131</v>
      </c>
      <c r="C86" s="82">
        <v>1254</v>
      </c>
      <c r="D86" s="82">
        <v>1309</v>
      </c>
      <c r="E86" s="82">
        <v>1309</v>
      </c>
    </row>
    <row r="87" spans="1:5" ht="16.5" customHeight="1" thickBot="1">
      <c r="A87" s="47" t="s">
        <v>32</v>
      </c>
      <c r="B87" s="99">
        <v>844.402</v>
      </c>
      <c r="C87" s="99">
        <v>1050.715</v>
      </c>
      <c r="D87" s="99">
        <v>1050.715</v>
      </c>
      <c r="E87" s="99">
        <v>1054.715</v>
      </c>
    </row>
    <row r="88" spans="1:5" ht="35.25" customHeight="1">
      <c r="A88" s="32"/>
      <c r="B88" s="100"/>
      <c r="C88" s="100"/>
      <c r="D88" s="100"/>
      <c r="E88" s="101"/>
    </row>
    <row r="89" spans="1:5" ht="18.75">
      <c r="A89" s="37"/>
      <c r="B89" s="100"/>
      <c r="C89" s="100"/>
      <c r="D89" s="100"/>
      <c r="E89" s="101"/>
    </row>
    <row r="90" spans="1:5" ht="18.75">
      <c r="A90" s="38"/>
      <c r="B90" s="100"/>
      <c r="C90" s="100"/>
      <c r="D90" s="100"/>
      <c r="E90" s="32"/>
    </row>
    <row r="91" spans="1:5" ht="18.75">
      <c r="A91" s="38"/>
      <c r="B91" s="100"/>
      <c r="C91" s="100"/>
      <c r="D91" s="100"/>
      <c r="E91" s="32"/>
    </row>
    <row r="92" spans="1:5" ht="18.75">
      <c r="A92" s="38"/>
      <c r="B92" s="100"/>
      <c r="C92" s="100"/>
      <c r="D92" s="100"/>
      <c r="E92" s="32"/>
    </row>
    <row r="93" spans="1:4" ht="12.75">
      <c r="A93" s="32"/>
      <c r="B93" s="100"/>
      <c r="C93" s="100"/>
      <c r="D93" s="100"/>
    </row>
  </sheetData>
  <sheetProtection/>
  <mergeCells count="7">
    <mergeCell ref="E4:E5"/>
    <mergeCell ref="D4:D5"/>
    <mergeCell ref="A1:E1"/>
    <mergeCell ref="A2:E2"/>
    <mergeCell ref="A4:A5"/>
    <mergeCell ref="B4:B5"/>
    <mergeCell ref="C4:C5"/>
  </mergeCells>
  <printOptions/>
  <pageMargins left="0.7480314960629921" right="0.1968503937007874" top="0.3937007874015748" bottom="0.1968503937007874" header="0" footer="0"/>
  <pageSetup horizontalDpi="600" verticalDpi="600" orientation="portrait" paperSize="9" scale="78" r:id="rId1"/>
  <rowBreaks count="1" manualBreakCount="1">
    <brk id="44" max="1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26"/>
  <sheetViews>
    <sheetView zoomScale="85" zoomScaleNormal="85" zoomScalePageLayoutView="0" workbookViewId="0" topLeftCell="A58">
      <selection activeCell="H14" sqref="H14"/>
    </sheetView>
  </sheetViews>
  <sheetFormatPr defaultColWidth="9.00390625" defaultRowHeight="12.75"/>
  <cols>
    <col min="1" max="1" width="57.125" style="0" customWidth="1"/>
    <col min="2" max="2" width="11.25390625" style="0" customWidth="1"/>
    <col min="3" max="3" width="11.125" style="0" customWidth="1"/>
    <col min="4" max="4" width="11.875" style="0" customWidth="1"/>
    <col min="5" max="5" width="10.875" style="31" customWidth="1"/>
    <col min="6" max="6" width="10.875" style="0" customWidth="1"/>
    <col min="7" max="7" width="12.00390625" style="0" customWidth="1"/>
  </cols>
  <sheetData>
    <row r="1" spans="1:7" ht="19.5" customHeight="1">
      <c r="A1" s="297" t="s">
        <v>42</v>
      </c>
      <c r="B1" s="297"/>
      <c r="C1" s="297"/>
      <c r="D1" s="297"/>
      <c r="E1" s="297"/>
      <c r="F1" s="297"/>
      <c r="G1" s="297"/>
    </row>
    <row r="2" spans="1:7" ht="71.25" customHeight="1">
      <c r="A2" s="298" t="s">
        <v>43</v>
      </c>
      <c r="B2" s="299"/>
      <c r="C2" s="299"/>
      <c r="D2" s="299"/>
      <c r="E2" s="299"/>
      <c r="F2" s="299"/>
      <c r="G2" s="300"/>
    </row>
    <row r="3" spans="1:7" ht="18" customHeight="1" thickBot="1">
      <c r="A3" s="25"/>
      <c r="B3" s="26"/>
      <c r="C3" s="26"/>
      <c r="D3" s="26"/>
      <c r="E3" s="26"/>
      <c r="F3" s="26"/>
      <c r="G3" s="27"/>
    </row>
    <row r="4" spans="1:7" ht="22.5" customHeight="1" thickBot="1">
      <c r="A4" s="301" t="s">
        <v>1</v>
      </c>
      <c r="B4" s="14" t="s">
        <v>2</v>
      </c>
      <c r="C4" s="15" t="s">
        <v>3</v>
      </c>
      <c r="D4" s="303" t="s">
        <v>40</v>
      </c>
      <c r="E4" s="34" t="s">
        <v>4</v>
      </c>
      <c r="F4" s="35" t="s">
        <v>5</v>
      </c>
      <c r="G4" s="30" t="s">
        <v>41</v>
      </c>
    </row>
    <row r="5" spans="1:7" ht="18" customHeight="1" thickBot="1">
      <c r="A5" s="302"/>
      <c r="B5" s="16" t="s">
        <v>6</v>
      </c>
      <c r="C5" s="36" t="s">
        <v>7</v>
      </c>
      <c r="D5" s="304"/>
      <c r="E5" s="263" t="s">
        <v>33</v>
      </c>
      <c r="F5" s="305"/>
      <c r="G5" s="306"/>
    </row>
    <row r="6" spans="1:7" ht="34.5" customHeight="1">
      <c r="A6" s="13" t="s">
        <v>8</v>
      </c>
      <c r="B6" s="7"/>
      <c r="C6" s="6"/>
      <c r="D6" s="3" t="e">
        <f>C6/B6*100</f>
        <v>#DIV/0!</v>
      </c>
      <c r="E6" s="7"/>
      <c r="F6" s="7"/>
      <c r="G6" s="7"/>
    </row>
    <row r="7" spans="1:7" ht="31.5" customHeight="1">
      <c r="A7" s="17" t="s">
        <v>9</v>
      </c>
      <c r="B7" s="7"/>
      <c r="C7" s="6"/>
      <c r="D7" s="3" t="e">
        <f>C7/B7*100</f>
        <v>#DIV/0!</v>
      </c>
      <c r="E7" s="7"/>
      <c r="F7" s="7"/>
      <c r="G7" s="7"/>
    </row>
    <row r="8" spans="1:7" ht="23.25" customHeight="1">
      <c r="A8" s="19" t="s">
        <v>34</v>
      </c>
      <c r="B8" s="5"/>
      <c r="C8" s="4"/>
      <c r="D8" s="3"/>
      <c r="E8" s="5"/>
      <c r="F8" s="5"/>
      <c r="G8" s="5"/>
    </row>
    <row r="9" spans="1:7" ht="31.5" customHeight="1">
      <c r="A9" s="20" t="s">
        <v>10</v>
      </c>
      <c r="B9" s="5"/>
      <c r="C9" s="5"/>
      <c r="D9" s="3" t="e">
        <f>C9/B9*100</f>
        <v>#DIV/0!</v>
      </c>
      <c r="E9" s="5">
        <f>SUM(E13,E14,E15)</f>
        <v>0</v>
      </c>
      <c r="F9" s="5">
        <f>SUM(F13,F14,F15)</f>
        <v>0</v>
      </c>
      <c r="G9" s="5">
        <f>SUM(G13,G14,G15)</f>
        <v>0</v>
      </c>
    </row>
    <row r="10" spans="1:7" ht="21.75" customHeight="1">
      <c r="A10" s="20" t="s">
        <v>35</v>
      </c>
      <c r="B10" s="5"/>
      <c r="C10" s="4"/>
      <c r="D10" s="3"/>
      <c r="E10" s="5"/>
      <c r="F10" s="5"/>
      <c r="G10" s="5"/>
    </row>
    <row r="11" spans="1:7" ht="35.25" customHeight="1">
      <c r="A11" s="20" t="s">
        <v>36</v>
      </c>
      <c r="B11" s="5"/>
      <c r="C11" s="4"/>
      <c r="D11" s="3" t="e">
        <f>C11/B11*100</f>
        <v>#DIV/0!</v>
      </c>
      <c r="E11" s="5"/>
      <c r="F11" s="5"/>
      <c r="G11" s="8"/>
    </row>
    <row r="12" spans="1:7" ht="32.25" customHeight="1">
      <c r="A12" s="20" t="s">
        <v>37</v>
      </c>
      <c r="B12" s="5"/>
      <c r="C12" s="4"/>
      <c r="D12" s="3" t="e">
        <f>C12/B12*100</f>
        <v>#DIV/0!</v>
      </c>
      <c r="E12" s="5"/>
      <c r="F12" s="5"/>
      <c r="G12" s="5"/>
    </row>
    <row r="13" spans="1:7" ht="21.75" customHeight="1">
      <c r="A13" s="21" t="s">
        <v>11</v>
      </c>
      <c r="B13" s="5"/>
      <c r="C13" s="4"/>
      <c r="D13" s="3" t="e">
        <f>C13/B13*100</f>
        <v>#DIV/0!</v>
      </c>
      <c r="E13" s="5"/>
      <c r="F13" s="5"/>
      <c r="G13" s="5"/>
    </row>
    <row r="14" spans="1:7" ht="33" customHeight="1">
      <c r="A14" s="21" t="s">
        <v>12</v>
      </c>
      <c r="B14" s="5"/>
      <c r="C14" s="4"/>
      <c r="D14" s="3" t="e">
        <f>C14/B14*100</f>
        <v>#DIV/0!</v>
      </c>
      <c r="E14" s="5"/>
      <c r="F14" s="5"/>
      <c r="G14" s="5"/>
    </row>
    <row r="15" spans="1:7" ht="21.75" customHeight="1">
      <c r="A15" s="21" t="s">
        <v>13</v>
      </c>
      <c r="B15" s="5"/>
      <c r="C15" s="4"/>
      <c r="D15" s="3" t="e">
        <f>C15/B15*100</f>
        <v>#DIV/0!</v>
      </c>
      <c r="E15" s="5"/>
      <c r="F15" s="5"/>
      <c r="G15" s="5"/>
    </row>
    <row r="16" spans="1:7" ht="37.5" customHeight="1">
      <c r="A16" s="18" t="s">
        <v>14</v>
      </c>
      <c r="B16" s="5"/>
      <c r="C16" s="4"/>
      <c r="D16" s="3"/>
      <c r="E16" s="5"/>
      <c r="F16" s="5"/>
      <c r="G16" s="5"/>
    </row>
    <row r="17" spans="1:7" ht="27.75" customHeight="1">
      <c r="A17" s="13" t="s">
        <v>15</v>
      </c>
      <c r="B17" s="5"/>
      <c r="C17" s="4"/>
      <c r="D17" s="3" t="e">
        <f>C17/B17*100</f>
        <v>#DIV/0!</v>
      </c>
      <c r="E17" s="5"/>
      <c r="F17" s="5"/>
      <c r="G17" s="5"/>
    </row>
    <row r="18" spans="1:7" ht="28.5" customHeight="1">
      <c r="A18" s="13" t="s">
        <v>16</v>
      </c>
      <c r="B18" s="5"/>
      <c r="C18" s="4"/>
      <c r="D18" s="3" t="e">
        <f>C18/B18*100</f>
        <v>#DIV/0!</v>
      </c>
      <c r="E18" s="5"/>
      <c r="F18" s="5"/>
      <c r="G18" s="5"/>
    </row>
    <row r="19" spans="1:7" ht="23.25" customHeight="1">
      <c r="A19" s="13" t="s">
        <v>18</v>
      </c>
      <c r="B19" s="3"/>
      <c r="C19" s="4"/>
      <c r="D19" s="3" t="e">
        <f>C19/B19*100</f>
        <v>#DIV/0!</v>
      </c>
      <c r="E19" s="3"/>
      <c r="F19" s="3"/>
      <c r="G19" s="3"/>
    </row>
    <row r="20" spans="1:7" ht="32.25" customHeight="1">
      <c r="A20" s="13" t="s">
        <v>39</v>
      </c>
      <c r="B20" s="3"/>
      <c r="C20" s="4"/>
      <c r="D20" s="3"/>
      <c r="E20" s="3"/>
      <c r="F20" s="3"/>
      <c r="G20" s="3"/>
    </row>
    <row r="21" spans="1:7" ht="21" customHeight="1">
      <c r="A21" s="13" t="s">
        <v>19</v>
      </c>
      <c r="B21" s="11"/>
      <c r="C21" s="22"/>
      <c r="D21" s="3" t="e">
        <f aca="true" t="shared" si="0" ref="D21:D32">C21/B21*100</f>
        <v>#DIV/0!</v>
      </c>
      <c r="E21" s="5"/>
      <c r="F21" s="5"/>
      <c r="G21" s="5"/>
    </row>
    <row r="22" spans="1:7" ht="23.25" customHeight="1">
      <c r="A22" s="13" t="s">
        <v>17</v>
      </c>
      <c r="B22" s="5"/>
      <c r="C22" s="4"/>
      <c r="D22" s="3" t="e">
        <f t="shared" si="0"/>
        <v>#DIV/0!</v>
      </c>
      <c r="E22" s="5"/>
      <c r="F22" s="5"/>
      <c r="G22" s="5"/>
    </row>
    <row r="23" spans="1:7" ht="23.25" customHeight="1">
      <c r="A23" s="13" t="s">
        <v>20</v>
      </c>
      <c r="B23" s="3">
        <f>SUM(B24,B25,B26)</f>
        <v>0</v>
      </c>
      <c r="C23" s="3">
        <f>SUM(C24,C25,C26)</f>
        <v>0</v>
      </c>
      <c r="D23" s="3" t="e">
        <f t="shared" si="0"/>
        <v>#DIV/0!</v>
      </c>
      <c r="E23" s="3">
        <f>SUM(E24,E25,E26)</f>
        <v>0</v>
      </c>
      <c r="F23" s="3">
        <f>SUM(F24,F25,F26)</f>
        <v>0</v>
      </c>
      <c r="G23" s="3">
        <f>SUM(G24,G25,G26)</f>
        <v>0</v>
      </c>
    </row>
    <row r="24" spans="1:7" ht="21.75" customHeight="1">
      <c r="A24" s="21" t="s">
        <v>11</v>
      </c>
      <c r="B24" s="10"/>
      <c r="C24" s="9"/>
      <c r="D24" s="3" t="e">
        <f t="shared" si="0"/>
        <v>#DIV/0!</v>
      </c>
      <c r="E24" s="10"/>
      <c r="F24" s="10"/>
      <c r="G24" s="10"/>
    </row>
    <row r="25" spans="1:7" ht="33.75" customHeight="1">
      <c r="A25" s="21" t="s">
        <v>12</v>
      </c>
      <c r="B25" s="10"/>
      <c r="C25" s="9"/>
      <c r="D25" s="3" t="e">
        <f t="shared" si="0"/>
        <v>#DIV/0!</v>
      </c>
      <c r="E25" s="10"/>
      <c r="F25" s="10"/>
      <c r="G25" s="10"/>
    </row>
    <row r="26" spans="1:7" ht="22.5" customHeight="1">
      <c r="A26" s="21" t="s">
        <v>21</v>
      </c>
      <c r="B26" s="10"/>
      <c r="C26" s="9"/>
      <c r="D26" s="3" t="e">
        <f t="shared" si="0"/>
        <v>#DIV/0!</v>
      </c>
      <c r="E26" s="10"/>
      <c r="F26" s="10"/>
      <c r="G26" s="10"/>
    </row>
    <row r="27" spans="1:7" ht="26.25" customHeight="1">
      <c r="A27" s="13" t="s">
        <v>22</v>
      </c>
      <c r="B27" s="3">
        <f>SUM(B28,B29,B30)</f>
        <v>0</v>
      </c>
      <c r="C27" s="5">
        <f>SUM(C28,C29,C30)</f>
        <v>0</v>
      </c>
      <c r="D27" s="3" t="e">
        <f t="shared" si="0"/>
        <v>#DIV/0!</v>
      </c>
      <c r="E27" s="3">
        <f>SUM(E28,E29,E30)</f>
        <v>0</v>
      </c>
      <c r="F27" s="3">
        <f>SUM(F28,F29,F30)</f>
        <v>0</v>
      </c>
      <c r="G27" s="3">
        <f>SUM(G28,G29,G30)</f>
        <v>0</v>
      </c>
    </row>
    <row r="28" spans="1:7" ht="21.75" customHeight="1">
      <c r="A28" s="21" t="s">
        <v>11</v>
      </c>
      <c r="B28" s="5"/>
      <c r="C28" s="4"/>
      <c r="D28" s="3" t="e">
        <f t="shared" si="0"/>
        <v>#DIV/0!</v>
      </c>
      <c r="E28" s="5"/>
      <c r="F28" s="5"/>
      <c r="G28" s="5"/>
    </row>
    <row r="29" spans="1:7" ht="33" customHeight="1">
      <c r="A29" s="21" t="s">
        <v>12</v>
      </c>
      <c r="B29" s="10"/>
      <c r="C29" s="4"/>
      <c r="D29" s="3" t="e">
        <f t="shared" si="0"/>
        <v>#DIV/0!</v>
      </c>
      <c r="E29" s="5"/>
      <c r="F29" s="5"/>
      <c r="G29" s="5"/>
    </row>
    <row r="30" spans="1:7" ht="23.25" customHeight="1">
      <c r="A30" s="21" t="s">
        <v>21</v>
      </c>
      <c r="B30" s="5"/>
      <c r="C30" s="4"/>
      <c r="D30" s="3" t="e">
        <f t="shared" si="0"/>
        <v>#DIV/0!</v>
      </c>
      <c r="E30" s="5"/>
      <c r="F30" s="5"/>
      <c r="G30" s="3"/>
    </row>
    <row r="31" spans="1:7" ht="26.25" customHeight="1">
      <c r="A31" s="20" t="s">
        <v>23</v>
      </c>
      <c r="B31" s="5">
        <f>SUM(B32,B33,B34)</f>
        <v>0</v>
      </c>
      <c r="C31" s="5">
        <f>SUM(C32,C33,C34)</f>
        <v>0</v>
      </c>
      <c r="D31" s="3" t="e">
        <f t="shared" si="0"/>
        <v>#DIV/0!</v>
      </c>
      <c r="E31" s="5">
        <f>SUM(E32,E33,E34)</f>
        <v>0</v>
      </c>
      <c r="F31" s="5">
        <f>SUM(F32,F33,F34)</f>
        <v>0</v>
      </c>
      <c r="G31" s="5">
        <f>SUM(G32,G33,G34)</f>
        <v>0</v>
      </c>
    </row>
    <row r="32" spans="1:7" ht="22.5" customHeight="1">
      <c r="A32" s="21" t="s">
        <v>11</v>
      </c>
      <c r="B32" s="5"/>
      <c r="C32" s="4"/>
      <c r="D32" s="3" t="e">
        <f t="shared" si="0"/>
        <v>#DIV/0!</v>
      </c>
      <c r="E32" s="5"/>
      <c r="F32" s="5"/>
      <c r="G32" s="3"/>
    </row>
    <row r="33" spans="1:7" ht="28.5" customHeight="1">
      <c r="A33" s="21" t="s">
        <v>12</v>
      </c>
      <c r="B33" s="5"/>
      <c r="C33" s="4"/>
      <c r="D33" s="3">
        <v>0</v>
      </c>
      <c r="E33" s="5"/>
      <c r="F33" s="5"/>
      <c r="G33" s="5"/>
    </row>
    <row r="34" spans="1:7" ht="21" customHeight="1">
      <c r="A34" s="21" t="s">
        <v>21</v>
      </c>
      <c r="B34" s="5"/>
      <c r="C34" s="4"/>
      <c r="D34" s="3" t="e">
        <f>C34/B34*100</f>
        <v>#DIV/0!</v>
      </c>
      <c r="E34" s="5"/>
      <c r="F34" s="5"/>
      <c r="G34" s="5"/>
    </row>
    <row r="35" spans="1:7" ht="27.75" customHeight="1">
      <c r="A35" s="21" t="s">
        <v>38</v>
      </c>
      <c r="B35" s="5">
        <f>SUM(B36,B37,B38)</f>
        <v>0</v>
      </c>
      <c r="C35" s="5">
        <f>SUM(C36,C37,C38)</f>
        <v>0</v>
      </c>
      <c r="D35" s="3" t="e">
        <f>C35/B35*100</f>
        <v>#DIV/0!</v>
      </c>
      <c r="E35" s="5">
        <f>SUM(E36,E37,E38)</f>
        <v>0</v>
      </c>
      <c r="F35" s="5">
        <f>SUM(F36,F37,F38)</f>
        <v>0</v>
      </c>
      <c r="G35" s="5">
        <f>SUM(G36,G37,G38)</f>
        <v>0</v>
      </c>
    </row>
    <row r="36" spans="1:7" ht="21" customHeight="1">
      <c r="A36" s="21" t="s">
        <v>11</v>
      </c>
      <c r="B36" s="5"/>
      <c r="C36" s="4"/>
      <c r="D36" s="3">
        <v>0</v>
      </c>
      <c r="E36" s="5"/>
      <c r="F36" s="5"/>
      <c r="G36" s="3"/>
    </row>
    <row r="37" spans="1:7" ht="31.5" customHeight="1">
      <c r="A37" s="21" t="s">
        <v>12</v>
      </c>
      <c r="B37" s="5"/>
      <c r="C37" s="4"/>
      <c r="D37" s="3">
        <v>0</v>
      </c>
      <c r="E37" s="5"/>
      <c r="F37" s="5"/>
      <c r="G37" s="5"/>
    </row>
    <row r="38" spans="1:7" ht="24.75" customHeight="1">
      <c r="A38" s="21" t="s">
        <v>21</v>
      </c>
      <c r="B38" s="5"/>
      <c r="C38" s="4"/>
      <c r="D38" s="3" t="e">
        <f aca="true" t="shared" si="1" ref="D38:D54">C38/B38*100</f>
        <v>#DIV/0!</v>
      </c>
      <c r="E38" s="5"/>
      <c r="F38" s="5"/>
      <c r="G38" s="5"/>
    </row>
    <row r="39" spans="1:7" ht="27.75" customHeight="1">
      <c r="A39" s="13" t="s">
        <v>0</v>
      </c>
      <c r="B39" s="7">
        <f>SUM(B40,B41,B42)</f>
        <v>0</v>
      </c>
      <c r="C39" s="7">
        <f>SUM(C40,C41,C42)</f>
        <v>0</v>
      </c>
      <c r="D39" s="3" t="e">
        <f t="shared" si="1"/>
        <v>#DIV/0!</v>
      </c>
      <c r="E39" s="7">
        <f>SUM(E40,E41,E42)</f>
        <v>0</v>
      </c>
      <c r="F39" s="7">
        <f>SUM(F40,F41,F42)</f>
        <v>0</v>
      </c>
      <c r="G39" s="7">
        <f>SUM(G40,G41,G42)</f>
        <v>0</v>
      </c>
    </row>
    <row r="40" spans="1:7" ht="27.75" customHeight="1">
      <c r="A40" s="21" t="s">
        <v>11</v>
      </c>
      <c r="B40" s="5"/>
      <c r="C40" s="4"/>
      <c r="D40" s="3" t="e">
        <f t="shared" si="1"/>
        <v>#DIV/0!</v>
      </c>
      <c r="E40" s="5"/>
      <c r="F40" s="5"/>
      <c r="G40" s="5"/>
    </row>
    <row r="41" spans="1:7" ht="33" customHeight="1">
      <c r="A41" s="21" t="s">
        <v>12</v>
      </c>
      <c r="B41" s="7"/>
      <c r="C41" s="4"/>
      <c r="D41" s="3" t="e">
        <f t="shared" si="1"/>
        <v>#DIV/0!</v>
      </c>
      <c r="E41" s="7"/>
      <c r="F41" s="7"/>
      <c r="G41" s="7"/>
    </row>
    <row r="42" spans="1:7" ht="25.5" customHeight="1">
      <c r="A42" s="21" t="s">
        <v>21</v>
      </c>
      <c r="B42" s="7"/>
      <c r="C42" s="6"/>
      <c r="D42" s="3" t="e">
        <f t="shared" si="1"/>
        <v>#DIV/0!</v>
      </c>
      <c r="E42" s="7"/>
      <c r="F42" s="7"/>
      <c r="G42" s="7"/>
    </row>
    <row r="43" spans="1:7" ht="27.75" customHeight="1">
      <c r="A43" s="13" t="s">
        <v>24</v>
      </c>
      <c r="B43" s="3">
        <f>SUM(B44,B45,B46)</f>
        <v>0</v>
      </c>
      <c r="C43" s="3">
        <f>SUM(C44,C45,C46)</f>
        <v>0</v>
      </c>
      <c r="D43" s="3" t="e">
        <f t="shared" si="1"/>
        <v>#DIV/0!</v>
      </c>
      <c r="E43" s="3">
        <f>SUM(E44,E45,E46)</f>
        <v>0</v>
      </c>
      <c r="F43" s="3">
        <f>SUM(F44,F45,F46)</f>
        <v>0</v>
      </c>
      <c r="G43" s="3">
        <f>SUM(G44,G45,G46)</f>
        <v>0</v>
      </c>
    </row>
    <row r="44" spans="1:7" ht="21.75" customHeight="1">
      <c r="A44" s="21" t="s">
        <v>11</v>
      </c>
      <c r="B44" s="5"/>
      <c r="C44" s="4"/>
      <c r="D44" s="3" t="e">
        <f t="shared" si="1"/>
        <v>#DIV/0!</v>
      </c>
      <c r="E44" s="5"/>
      <c r="F44" s="5"/>
      <c r="G44" s="5"/>
    </row>
    <row r="45" spans="1:7" ht="32.25" customHeight="1">
      <c r="A45" s="21" t="s">
        <v>12</v>
      </c>
      <c r="B45" s="7"/>
      <c r="C45" s="4"/>
      <c r="D45" s="3" t="e">
        <f t="shared" si="1"/>
        <v>#DIV/0!</v>
      </c>
      <c r="E45" s="7"/>
      <c r="F45" s="7"/>
      <c r="G45" s="7"/>
    </row>
    <row r="46" spans="1:7" ht="21" customHeight="1">
      <c r="A46" s="21" t="s">
        <v>21</v>
      </c>
      <c r="B46" s="7"/>
      <c r="C46" s="4"/>
      <c r="D46" s="3" t="e">
        <f t="shared" si="1"/>
        <v>#DIV/0!</v>
      </c>
      <c r="E46" s="7"/>
      <c r="F46" s="7"/>
      <c r="G46" s="7"/>
    </row>
    <row r="47" spans="1:7" ht="25.5" customHeight="1">
      <c r="A47" s="13" t="s">
        <v>25</v>
      </c>
      <c r="B47" s="5">
        <f>SUM(B48,B49,B50)</f>
        <v>0</v>
      </c>
      <c r="C47" s="5">
        <f>SUM(C48,C49,C50)</f>
        <v>0</v>
      </c>
      <c r="D47" s="3" t="e">
        <f t="shared" si="1"/>
        <v>#DIV/0!</v>
      </c>
      <c r="E47" s="5">
        <f>SUM(E48,E49,E50)</f>
        <v>0</v>
      </c>
      <c r="F47" s="5">
        <f>SUM(F48,F49,F50)</f>
        <v>0</v>
      </c>
      <c r="G47" s="5">
        <f>SUM(G48,G49,G50)</f>
        <v>0</v>
      </c>
    </row>
    <row r="48" spans="1:7" ht="24.75" customHeight="1">
      <c r="A48" s="21" t="s">
        <v>11</v>
      </c>
      <c r="B48" s="5"/>
      <c r="C48" s="4"/>
      <c r="D48" s="3" t="e">
        <f t="shared" si="1"/>
        <v>#DIV/0!</v>
      </c>
      <c r="E48" s="5"/>
      <c r="F48" s="5"/>
      <c r="G48" s="5"/>
    </row>
    <row r="49" spans="1:7" ht="36.75" customHeight="1">
      <c r="A49" s="21" t="s">
        <v>12</v>
      </c>
      <c r="B49" s="5"/>
      <c r="C49" s="4"/>
      <c r="D49" s="3" t="e">
        <f t="shared" si="1"/>
        <v>#DIV/0!</v>
      </c>
      <c r="E49" s="5"/>
      <c r="F49" s="5"/>
      <c r="G49" s="5"/>
    </row>
    <row r="50" spans="1:7" ht="23.25" customHeight="1">
      <c r="A50" s="21" t="s">
        <v>21</v>
      </c>
      <c r="B50" s="5"/>
      <c r="C50" s="4"/>
      <c r="D50" s="3" t="e">
        <f t="shared" si="1"/>
        <v>#DIV/0!</v>
      </c>
      <c r="E50" s="5"/>
      <c r="F50" s="5"/>
      <c r="G50" s="5"/>
    </row>
    <row r="51" spans="1:7" ht="30" customHeight="1">
      <c r="A51" s="20" t="s">
        <v>26</v>
      </c>
      <c r="B51" s="5"/>
      <c r="C51" s="4"/>
      <c r="D51" s="3" t="e">
        <f t="shared" si="1"/>
        <v>#DIV/0!</v>
      </c>
      <c r="E51" s="5"/>
      <c r="F51" s="5"/>
      <c r="G51" s="5"/>
    </row>
    <row r="52" spans="1:7" ht="24" customHeight="1">
      <c r="A52" s="21" t="s">
        <v>11</v>
      </c>
      <c r="B52" s="5"/>
      <c r="C52" s="4"/>
      <c r="D52" s="3" t="e">
        <f t="shared" si="1"/>
        <v>#DIV/0!</v>
      </c>
      <c r="E52" s="5"/>
      <c r="F52" s="5"/>
      <c r="G52" s="5"/>
    </row>
    <row r="53" spans="1:7" ht="30" customHeight="1">
      <c r="A53" s="21" t="s">
        <v>12</v>
      </c>
      <c r="B53" s="5"/>
      <c r="C53" s="4"/>
      <c r="D53" s="3" t="e">
        <f t="shared" si="1"/>
        <v>#DIV/0!</v>
      </c>
      <c r="E53" s="5"/>
      <c r="F53" s="5"/>
      <c r="G53" s="5"/>
    </row>
    <row r="54" spans="1:7" ht="24.75" customHeight="1">
      <c r="A54" s="21" t="s">
        <v>21</v>
      </c>
      <c r="B54" s="5"/>
      <c r="C54" s="4"/>
      <c r="D54" s="3" t="e">
        <f t="shared" si="1"/>
        <v>#DIV/0!</v>
      </c>
      <c r="E54" s="5"/>
      <c r="F54" s="5"/>
      <c r="G54" s="5"/>
    </row>
    <row r="55" spans="1:7" ht="30.75" customHeight="1">
      <c r="A55" s="18" t="s">
        <v>27</v>
      </c>
      <c r="B55" s="5"/>
      <c r="C55" s="4"/>
      <c r="D55" s="3"/>
      <c r="E55" s="5"/>
      <c r="F55" s="5"/>
      <c r="G55" s="5"/>
    </row>
    <row r="56" spans="1:7" ht="28.5" customHeight="1">
      <c r="A56" s="13" t="s">
        <v>28</v>
      </c>
      <c r="B56" s="5">
        <f>SUM(B57,B58,B59)</f>
        <v>0</v>
      </c>
      <c r="C56" s="5">
        <f>SUM(C57,C58,C59)</f>
        <v>0</v>
      </c>
      <c r="D56" s="3" t="e">
        <f aca="true" t="shared" si="2" ref="D56:D69">C56/B56*100</f>
        <v>#DIV/0!</v>
      </c>
      <c r="E56" s="5">
        <f>SUM(E57,E58,E59)</f>
        <v>0</v>
      </c>
      <c r="F56" s="5">
        <f>SUM(F57,F58,F59)</f>
        <v>0</v>
      </c>
      <c r="G56" s="5">
        <f>SUM(G57,G58,G59)</f>
        <v>0</v>
      </c>
    </row>
    <row r="57" spans="1:7" ht="30" customHeight="1">
      <c r="A57" s="21" t="s">
        <v>11</v>
      </c>
      <c r="B57" s="5"/>
      <c r="C57" s="4"/>
      <c r="D57" s="3" t="e">
        <f t="shared" si="2"/>
        <v>#DIV/0!</v>
      </c>
      <c r="E57" s="5"/>
      <c r="F57" s="5"/>
      <c r="G57" s="5"/>
    </row>
    <row r="58" spans="1:7" ht="31.5" customHeight="1">
      <c r="A58" s="21" t="s">
        <v>12</v>
      </c>
      <c r="B58" s="5"/>
      <c r="C58" s="4"/>
      <c r="D58" s="3" t="e">
        <f t="shared" si="2"/>
        <v>#DIV/0!</v>
      </c>
      <c r="E58" s="5"/>
      <c r="F58" s="5"/>
      <c r="G58" s="5"/>
    </row>
    <row r="59" spans="1:7" ht="26.25" customHeight="1">
      <c r="A59" s="21" t="s">
        <v>21</v>
      </c>
      <c r="B59" s="5"/>
      <c r="C59" s="4"/>
      <c r="D59" s="3" t="e">
        <f t="shared" si="2"/>
        <v>#DIV/0!</v>
      </c>
      <c r="E59" s="5"/>
      <c r="F59" s="5"/>
      <c r="G59" s="5"/>
    </row>
    <row r="60" spans="1:7" ht="29.25" customHeight="1">
      <c r="A60" s="23" t="s">
        <v>29</v>
      </c>
      <c r="B60" s="5">
        <f>SUM(B61,B62,B63)</f>
        <v>0</v>
      </c>
      <c r="C60" s="5">
        <f>SUM(C61,C62,C63)</f>
        <v>0</v>
      </c>
      <c r="D60" s="3" t="e">
        <f t="shared" si="2"/>
        <v>#DIV/0!</v>
      </c>
      <c r="E60" s="5">
        <f>SUM(E61,E62,E63)</f>
        <v>0</v>
      </c>
      <c r="F60" s="5">
        <f>SUM(F61,F62,F63)</f>
        <v>0</v>
      </c>
      <c r="G60" s="5">
        <f>SUM(G61,G62,G63)</f>
        <v>0</v>
      </c>
    </row>
    <row r="61" spans="1:7" ht="21" customHeight="1">
      <c r="A61" s="24" t="s">
        <v>11</v>
      </c>
      <c r="B61" s="5"/>
      <c r="C61" s="4"/>
      <c r="D61" s="3" t="e">
        <f t="shared" si="2"/>
        <v>#DIV/0!</v>
      </c>
      <c r="E61" s="5"/>
      <c r="F61" s="5"/>
      <c r="G61" s="5"/>
    </row>
    <row r="62" spans="1:7" ht="30" customHeight="1">
      <c r="A62" s="24" t="s">
        <v>12</v>
      </c>
      <c r="B62" s="5"/>
      <c r="C62" s="4"/>
      <c r="D62" s="3" t="e">
        <f t="shared" si="2"/>
        <v>#DIV/0!</v>
      </c>
      <c r="E62" s="5"/>
      <c r="F62" s="5"/>
      <c r="G62" s="5"/>
    </row>
    <row r="63" spans="1:7" ht="22.5" customHeight="1">
      <c r="A63" s="24" t="s">
        <v>21</v>
      </c>
      <c r="B63" s="5"/>
      <c r="C63" s="4"/>
      <c r="D63" s="3" t="e">
        <f t="shared" si="2"/>
        <v>#DIV/0!</v>
      </c>
      <c r="E63" s="5"/>
      <c r="F63" s="5"/>
      <c r="G63" s="5"/>
    </row>
    <row r="64" spans="1:7" ht="24.75" customHeight="1">
      <c r="A64" s="13" t="s">
        <v>30</v>
      </c>
      <c r="B64" s="5">
        <f>SUM(B65,B66,B67)</f>
        <v>0</v>
      </c>
      <c r="C64" s="5">
        <f>SUM(C65,C66,C67)</f>
        <v>0</v>
      </c>
      <c r="D64" s="3" t="e">
        <f t="shared" si="2"/>
        <v>#DIV/0!</v>
      </c>
      <c r="E64" s="5">
        <f>SUM(E65,E66,E67)</f>
        <v>0</v>
      </c>
      <c r="F64" s="5">
        <f>SUM(F65,F66,F67)</f>
        <v>0</v>
      </c>
      <c r="G64" s="5">
        <f>SUM(G65,G66,G67)</f>
        <v>0</v>
      </c>
    </row>
    <row r="65" spans="1:7" ht="26.25" customHeight="1">
      <c r="A65" s="21" t="s">
        <v>11</v>
      </c>
      <c r="B65" s="5"/>
      <c r="C65" s="4"/>
      <c r="D65" s="3" t="e">
        <f t="shared" si="2"/>
        <v>#DIV/0!</v>
      </c>
      <c r="E65" s="5"/>
      <c r="F65" s="5"/>
      <c r="G65" s="5"/>
    </row>
    <row r="66" spans="1:7" ht="33" customHeight="1">
      <c r="A66" s="21" t="s">
        <v>12</v>
      </c>
      <c r="B66" s="5"/>
      <c r="C66" s="4"/>
      <c r="D66" s="3" t="e">
        <f t="shared" si="2"/>
        <v>#DIV/0!</v>
      </c>
      <c r="E66" s="5"/>
      <c r="F66" s="5"/>
      <c r="G66" s="5"/>
    </row>
    <row r="67" spans="1:7" ht="25.5" customHeight="1">
      <c r="A67" s="21" t="s">
        <v>21</v>
      </c>
      <c r="B67" s="5"/>
      <c r="C67" s="4"/>
      <c r="D67" s="3" t="e">
        <f t="shared" si="2"/>
        <v>#DIV/0!</v>
      </c>
      <c r="E67" s="5"/>
      <c r="F67" s="5"/>
      <c r="G67" s="5"/>
    </row>
    <row r="68" spans="1:7" ht="24.75" customHeight="1">
      <c r="A68" s="13" t="s">
        <v>31</v>
      </c>
      <c r="B68" s="5"/>
      <c r="C68" s="4"/>
      <c r="D68" s="3" t="e">
        <f t="shared" si="2"/>
        <v>#DIV/0!</v>
      </c>
      <c r="E68" s="5"/>
      <c r="F68" s="5"/>
      <c r="G68" s="5"/>
    </row>
    <row r="69" spans="1:7" ht="24" customHeight="1">
      <c r="A69" s="13" t="s">
        <v>32</v>
      </c>
      <c r="B69" s="5"/>
      <c r="C69" s="4"/>
      <c r="D69" s="3" t="e">
        <f t="shared" si="2"/>
        <v>#DIV/0!</v>
      </c>
      <c r="E69" s="5"/>
      <c r="F69" s="5"/>
      <c r="G69" s="5"/>
    </row>
    <row r="70" spans="1:7" ht="35.25" customHeight="1">
      <c r="A70" s="1"/>
      <c r="B70" s="1"/>
      <c r="C70" s="1"/>
      <c r="D70" s="1"/>
      <c r="E70" s="32"/>
      <c r="F70" s="32"/>
      <c r="G70" s="33"/>
    </row>
    <row r="71" spans="1:7" ht="18.75">
      <c r="A71" s="12"/>
      <c r="B71" s="1"/>
      <c r="C71" s="1"/>
      <c r="D71" s="1"/>
      <c r="E71" s="32"/>
      <c r="F71" s="32"/>
      <c r="G71" s="33"/>
    </row>
    <row r="72" spans="1:7" ht="18.75">
      <c r="A72" s="2"/>
      <c r="B72" s="1"/>
      <c r="C72" s="1"/>
      <c r="D72" s="1"/>
      <c r="E72" s="32"/>
      <c r="F72" s="293"/>
      <c r="G72" s="294"/>
    </row>
    <row r="73" spans="1:7" ht="18.75">
      <c r="A73" s="2"/>
      <c r="B73" s="1"/>
      <c r="C73" s="1"/>
      <c r="D73" s="1"/>
      <c r="E73" s="32"/>
      <c r="F73" s="295"/>
      <c r="G73" s="296"/>
    </row>
    <row r="74" spans="1:7" ht="18.75">
      <c r="A74" s="2"/>
      <c r="B74" s="1"/>
      <c r="C74" s="1"/>
      <c r="D74" s="1"/>
      <c r="E74" s="32"/>
      <c r="F74" s="293"/>
      <c r="G74" s="294"/>
    </row>
    <row r="75" spans="1:7" ht="12.75">
      <c r="A75" s="1"/>
      <c r="B75" s="1"/>
      <c r="C75" s="1"/>
      <c r="D75" s="1"/>
      <c r="E75" s="32"/>
      <c r="F75" s="32"/>
      <c r="G75" s="33"/>
    </row>
    <row r="76" spans="5:7" ht="12.75">
      <c r="E76" s="33"/>
      <c r="F76" s="33"/>
      <c r="G76" s="33"/>
    </row>
    <row r="77" spans="5:7" ht="12.75">
      <c r="E77" s="33"/>
      <c r="F77" s="33"/>
      <c r="G77" s="33"/>
    </row>
    <row r="78" spans="5:7" ht="12.75">
      <c r="E78" s="33"/>
      <c r="F78" s="33"/>
      <c r="G78" s="33"/>
    </row>
    <row r="79" spans="5:7" ht="12.75">
      <c r="E79" s="33"/>
      <c r="F79" s="33"/>
      <c r="G79" s="33"/>
    </row>
    <row r="80" spans="5:7" ht="12.75">
      <c r="E80" s="33"/>
      <c r="F80" s="33"/>
      <c r="G80" s="33"/>
    </row>
    <row r="81" spans="5:7" ht="12.75">
      <c r="E81" s="33"/>
      <c r="F81" s="33"/>
      <c r="G81" s="33"/>
    </row>
    <row r="82" spans="5:7" ht="12.75">
      <c r="E82" s="33"/>
      <c r="F82" s="33"/>
      <c r="G82" s="33"/>
    </row>
    <row r="83" spans="5:7" ht="12.75">
      <c r="E83" s="33"/>
      <c r="F83" s="33"/>
      <c r="G83" s="33"/>
    </row>
    <row r="84" spans="5:7" ht="12.75">
      <c r="E84" s="33"/>
      <c r="F84" s="33"/>
      <c r="G84" s="33"/>
    </row>
    <row r="85" spans="5:7" ht="12.75">
      <c r="E85" s="33"/>
      <c r="F85" s="33"/>
      <c r="G85" s="33"/>
    </row>
    <row r="86" spans="5:7" ht="12.75">
      <c r="E86" s="33"/>
      <c r="F86" s="33"/>
      <c r="G86" s="33"/>
    </row>
    <row r="87" spans="5:7" ht="12.75">
      <c r="E87" s="33"/>
      <c r="F87" s="33"/>
      <c r="G87" s="33"/>
    </row>
    <row r="88" spans="5:7" ht="12.75">
      <c r="E88" s="33"/>
      <c r="F88" s="33"/>
      <c r="G88" s="33"/>
    </row>
    <row r="89" spans="5:7" ht="12.75">
      <c r="E89" s="33"/>
      <c r="F89" s="33"/>
      <c r="G89" s="33"/>
    </row>
    <row r="90" spans="5:7" ht="12.75">
      <c r="E90" s="33"/>
      <c r="F90" s="33"/>
      <c r="G90" s="33"/>
    </row>
    <row r="91" spans="5:7" ht="12.75">
      <c r="E91" s="33"/>
      <c r="F91" s="33"/>
      <c r="G91" s="33"/>
    </row>
    <row r="92" spans="5:7" ht="12.75">
      <c r="E92" s="33"/>
      <c r="F92" s="33"/>
      <c r="G92" s="33"/>
    </row>
    <row r="93" spans="5:7" ht="12.75">
      <c r="E93" s="33"/>
      <c r="F93" s="33"/>
      <c r="G93" s="33"/>
    </row>
    <row r="94" spans="5:7" ht="12.75">
      <c r="E94" s="33"/>
      <c r="F94" s="33"/>
      <c r="G94" s="33"/>
    </row>
    <row r="95" spans="5:7" ht="12.75">
      <c r="E95" s="33"/>
      <c r="F95" s="33"/>
      <c r="G95" s="33"/>
    </row>
    <row r="96" spans="5:7" ht="12.75">
      <c r="E96" s="33"/>
      <c r="F96" s="33"/>
      <c r="G96" s="33"/>
    </row>
    <row r="97" spans="5:7" ht="12.75">
      <c r="E97" s="33"/>
      <c r="F97" s="33"/>
      <c r="G97" s="33"/>
    </row>
    <row r="98" spans="5:7" ht="12.75">
      <c r="E98" s="33"/>
      <c r="F98" s="33"/>
      <c r="G98" s="33"/>
    </row>
    <row r="99" spans="5:7" ht="12.75">
      <c r="E99" s="33"/>
      <c r="F99" s="33"/>
      <c r="G99" s="33"/>
    </row>
    <row r="100" spans="5:7" ht="12.75">
      <c r="E100" s="33"/>
      <c r="F100" s="33"/>
      <c r="G100" s="33"/>
    </row>
    <row r="101" spans="5:7" ht="12.75">
      <c r="E101" s="33"/>
      <c r="F101" s="33"/>
      <c r="G101" s="33"/>
    </row>
    <row r="102" spans="5:7" ht="12.75">
      <c r="E102" s="33"/>
      <c r="F102" s="33"/>
      <c r="G102" s="33"/>
    </row>
    <row r="103" spans="5:7" ht="12.75">
      <c r="E103" s="33"/>
      <c r="F103" s="33"/>
      <c r="G103" s="33"/>
    </row>
    <row r="104" spans="5:7" ht="12.75">
      <c r="E104" s="33"/>
      <c r="F104" s="33"/>
      <c r="G104" s="33"/>
    </row>
    <row r="105" spans="5:7" ht="12.75">
      <c r="E105" s="33"/>
      <c r="F105" s="33"/>
      <c r="G105" s="33"/>
    </row>
    <row r="106" spans="5:7" ht="12.75">
      <c r="E106" s="33"/>
      <c r="F106" s="33"/>
      <c r="G106" s="33"/>
    </row>
    <row r="107" spans="5:7" ht="12.75">
      <c r="E107" s="33"/>
      <c r="F107" s="33"/>
      <c r="G107" s="33"/>
    </row>
    <row r="108" spans="5:7" ht="12.75">
      <c r="E108" s="33"/>
      <c r="F108" s="33"/>
      <c r="G108" s="33"/>
    </row>
    <row r="109" spans="5:7" ht="12.75">
      <c r="E109" s="33"/>
      <c r="F109" s="33"/>
      <c r="G109" s="33"/>
    </row>
    <row r="110" spans="5:7" ht="12.75">
      <c r="E110" s="33"/>
      <c r="F110" s="33"/>
      <c r="G110" s="33"/>
    </row>
    <row r="111" spans="5:7" ht="12.75">
      <c r="E111" s="33"/>
      <c r="F111" s="33"/>
      <c r="G111" s="33"/>
    </row>
    <row r="112" spans="5:7" ht="12.75">
      <c r="E112" s="33"/>
      <c r="F112" s="33"/>
      <c r="G112" s="33"/>
    </row>
    <row r="113" spans="5:7" ht="12.75">
      <c r="E113" s="33"/>
      <c r="F113" s="33"/>
      <c r="G113" s="33"/>
    </row>
    <row r="114" spans="5:7" ht="12.75">
      <c r="E114" s="33"/>
      <c r="F114" s="33"/>
      <c r="G114" s="33"/>
    </row>
    <row r="115" spans="5:7" ht="12.75">
      <c r="E115" s="33"/>
      <c r="F115" s="33"/>
      <c r="G115" s="33"/>
    </row>
    <row r="116" spans="5:7" ht="12.75">
      <c r="E116" s="33"/>
      <c r="F116" s="33"/>
      <c r="G116" s="33"/>
    </row>
    <row r="117" spans="5:7" ht="12.75">
      <c r="E117" s="33"/>
      <c r="F117" s="33"/>
      <c r="G117" s="33"/>
    </row>
    <row r="118" spans="5:7" ht="12.75">
      <c r="E118" s="33"/>
      <c r="F118" s="33"/>
      <c r="G118" s="33"/>
    </row>
    <row r="119" spans="5:7" ht="12.75">
      <c r="E119" s="33"/>
      <c r="F119" s="33"/>
      <c r="G119" s="33"/>
    </row>
    <row r="120" spans="5:7" ht="12.75">
      <c r="E120" s="33"/>
      <c r="F120" s="33"/>
      <c r="G120" s="33"/>
    </row>
    <row r="121" spans="5:7" ht="12.75">
      <c r="E121" s="33"/>
      <c r="F121" s="33"/>
      <c r="G121" s="33"/>
    </row>
    <row r="122" spans="5:7" ht="12.75">
      <c r="E122" s="33"/>
      <c r="F122" s="33"/>
      <c r="G122" s="33"/>
    </row>
    <row r="123" spans="5:7" ht="12.75">
      <c r="E123" s="33"/>
      <c r="F123" s="33"/>
      <c r="G123" s="33"/>
    </row>
    <row r="124" spans="5:7" ht="12.75">
      <c r="E124" s="33"/>
      <c r="F124" s="33"/>
      <c r="G124" s="33"/>
    </row>
    <row r="125" spans="5:7" ht="12.75">
      <c r="E125" s="33"/>
      <c r="F125" s="33"/>
      <c r="G125" s="33"/>
    </row>
    <row r="126" spans="5:7" ht="12.75">
      <c r="E126" s="33"/>
      <c r="F126" s="33"/>
      <c r="G126" s="33"/>
    </row>
  </sheetData>
  <sheetProtection/>
  <mergeCells count="8">
    <mergeCell ref="F74:G74"/>
    <mergeCell ref="F73:G73"/>
    <mergeCell ref="F72:G72"/>
    <mergeCell ref="A1:G1"/>
    <mergeCell ref="A2:G2"/>
    <mergeCell ref="A4:A5"/>
    <mergeCell ref="D4:D5"/>
    <mergeCell ref="E5:G5"/>
  </mergeCells>
  <printOptions/>
  <pageMargins left="0.55" right="0.21" top="1" bottom="1" header="0.5" footer="0.5"/>
  <pageSetup horizontalDpi="600" verticalDpi="600" orientation="portrait" paperSize="9" scale="68" r:id="rId1"/>
  <rowBreaks count="1" manualBreakCount="1">
    <brk id="3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E93"/>
  <sheetViews>
    <sheetView view="pageBreakPreview" zoomScaleNormal="85" zoomScaleSheetLayoutView="100" zoomScalePageLayoutView="0" workbookViewId="0" topLeftCell="A3">
      <selection activeCell="A10" sqref="A10"/>
    </sheetView>
  </sheetViews>
  <sheetFormatPr defaultColWidth="9.00390625" defaultRowHeight="12.75"/>
  <cols>
    <col min="1" max="1" width="74.875" style="33" customWidth="1"/>
    <col min="2" max="2" width="11.375" style="33" customWidth="1"/>
    <col min="3" max="4" width="11.00390625" style="33" customWidth="1"/>
    <col min="5" max="5" width="9.875" style="102" customWidth="1"/>
  </cols>
  <sheetData>
    <row r="1" spans="1:5" ht="9" customHeight="1" thickBot="1">
      <c r="A1" s="260"/>
      <c r="B1" s="260"/>
      <c r="C1" s="260"/>
      <c r="D1" s="260"/>
      <c r="E1" s="260"/>
    </row>
    <row r="2" spans="1:5" ht="57.75" customHeight="1" thickBot="1">
      <c r="A2" s="271" t="s">
        <v>65</v>
      </c>
      <c r="B2" s="272"/>
      <c r="C2" s="272"/>
      <c r="D2" s="272"/>
      <c r="E2" s="272"/>
    </row>
    <row r="3" spans="1:5" ht="3" customHeight="1" thickBot="1">
      <c r="A3" s="28"/>
      <c r="B3" s="29"/>
      <c r="C3" s="29"/>
      <c r="D3" s="29"/>
      <c r="E3" s="29"/>
    </row>
    <row r="4" spans="1:5" ht="22.5" customHeight="1">
      <c r="A4" s="275" t="s">
        <v>1</v>
      </c>
      <c r="B4" s="273" t="s">
        <v>50</v>
      </c>
      <c r="C4" s="273" t="s">
        <v>51</v>
      </c>
      <c r="D4" s="269" t="s">
        <v>53</v>
      </c>
      <c r="E4" s="267" t="s">
        <v>52</v>
      </c>
    </row>
    <row r="5" spans="1:5" ht="18.75" customHeight="1" thickBot="1">
      <c r="A5" s="276"/>
      <c r="B5" s="274"/>
      <c r="C5" s="274"/>
      <c r="D5" s="270"/>
      <c r="E5" s="268"/>
    </row>
    <row r="6" spans="1:5" ht="26.25" customHeight="1">
      <c r="A6" s="53" t="s">
        <v>8</v>
      </c>
      <c r="B6" s="167">
        <v>0.96</v>
      </c>
      <c r="C6" s="167">
        <v>0.96</v>
      </c>
      <c r="D6" s="167">
        <v>0.96</v>
      </c>
      <c r="E6" s="167">
        <v>0.96</v>
      </c>
    </row>
    <row r="7" spans="1:5" ht="25.5" customHeight="1">
      <c r="A7" s="48" t="s">
        <v>9</v>
      </c>
      <c r="B7" s="76">
        <v>9.9501</v>
      </c>
      <c r="C7" s="76">
        <v>9.98</v>
      </c>
      <c r="D7" s="76">
        <v>9.98</v>
      </c>
      <c r="E7" s="76">
        <v>10</v>
      </c>
    </row>
    <row r="8" spans="1:5" ht="23.25" customHeight="1">
      <c r="A8" s="49" t="s">
        <v>34</v>
      </c>
      <c r="B8" s="93"/>
      <c r="C8" s="93"/>
      <c r="D8" s="93"/>
      <c r="E8" s="76"/>
    </row>
    <row r="9" spans="1:5" ht="31.5" customHeight="1">
      <c r="A9" s="65" t="s">
        <v>10</v>
      </c>
      <c r="B9" s="84">
        <v>382.50566769152897</v>
      </c>
      <c r="C9" s="84">
        <v>559.26206052</v>
      </c>
      <c r="D9" s="83">
        <v>542.8439685</v>
      </c>
      <c r="E9" s="84">
        <v>586.99943133</v>
      </c>
    </row>
    <row r="10" spans="1:5" ht="21.75" customHeight="1">
      <c r="A10" s="50" t="s">
        <v>35</v>
      </c>
      <c r="B10" s="82"/>
      <c r="C10" s="84">
        <v>0</v>
      </c>
      <c r="D10" s="83"/>
      <c r="E10" s="84">
        <v>0</v>
      </c>
    </row>
    <row r="11" spans="1:5" ht="25.5" customHeight="1">
      <c r="A11" s="50" t="s">
        <v>36</v>
      </c>
      <c r="B11" s="82">
        <v>192.075468131529</v>
      </c>
      <c r="C11" s="84">
        <v>340.25213041999996</v>
      </c>
      <c r="D11" s="83">
        <v>315.33026</v>
      </c>
      <c r="E11" s="84">
        <v>348.71243132999996</v>
      </c>
    </row>
    <row r="12" spans="1:5" ht="26.25" customHeight="1">
      <c r="A12" s="50" t="s">
        <v>37</v>
      </c>
      <c r="B12" s="82">
        <v>190.43019956</v>
      </c>
      <c r="C12" s="84">
        <v>219.00993010000002</v>
      </c>
      <c r="D12" s="83">
        <v>227.5137085</v>
      </c>
      <c r="E12" s="84">
        <v>238.287</v>
      </c>
    </row>
    <row r="13" spans="1:5" ht="21.75" customHeight="1">
      <c r="A13" s="51" t="s">
        <v>11</v>
      </c>
      <c r="B13" s="82">
        <v>70.19613069152899</v>
      </c>
      <c r="C13" s="84">
        <v>160.51293525</v>
      </c>
      <c r="D13" s="83">
        <v>134.02787999999998</v>
      </c>
      <c r="E13" s="84">
        <v>135.26766905</v>
      </c>
    </row>
    <row r="14" spans="1:5" ht="33" customHeight="1">
      <c r="A14" s="51" t="s">
        <v>12</v>
      </c>
      <c r="B14" s="82">
        <v>121.4219525</v>
      </c>
      <c r="C14" s="84">
        <v>191.63633727</v>
      </c>
      <c r="D14" s="83">
        <v>198.03238</v>
      </c>
      <c r="E14" s="84">
        <v>229.10736228</v>
      </c>
    </row>
    <row r="15" spans="1:5" ht="21.75" customHeight="1">
      <c r="A15" s="51" t="s">
        <v>13</v>
      </c>
      <c r="B15" s="82">
        <v>190.88758449999997</v>
      </c>
      <c r="C15" s="84">
        <v>207.11278800000002</v>
      </c>
      <c r="D15" s="83">
        <v>210.78370850000002</v>
      </c>
      <c r="E15" s="84">
        <v>222.6244</v>
      </c>
    </row>
    <row r="16" spans="1:5" ht="24" customHeight="1">
      <c r="A16" s="52" t="s">
        <v>14</v>
      </c>
      <c r="B16" s="93"/>
      <c r="C16" s="93"/>
      <c r="D16" s="93"/>
      <c r="E16" s="76"/>
    </row>
    <row r="17" spans="1:5" ht="18.75" customHeight="1">
      <c r="A17" s="49" t="s">
        <v>15</v>
      </c>
      <c r="B17" s="92">
        <v>15.342</v>
      </c>
      <c r="C17" s="86">
        <v>24.8839</v>
      </c>
      <c r="D17" s="86">
        <v>18.89</v>
      </c>
      <c r="E17" s="86">
        <v>21.668</v>
      </c>
    </row>
    <row r="18" spans="1:5" ht="18" customHeight="1">
      <c r="A18" s="51" t="s">
        <v>11</v>
      </c>
      <c r="B18" s="76">
        <v>5.865</v>
      </c>
      <c r="C18" s="76">
        <v>11.9155</v>
      </c>
      <c r="D18" s="76">
        <v>7.435</v>
      </c>
      <c r="E18" s="76">
        <v>8.901</v>
      </c>
    </row>
    <row r="19" spans="1:5" ht="27.75" customHeight="1">
      <c r="A19" s="51" t="s">
        <v>12</v>
      </c>
      <c r="B19" s="76">
        <v>9.35</v>
      </c>
      <c r="C19" s="76">
        <v>12.8234</v>
      </c>
      <c r="D19" s="76">
        <v>11.33</v>
      </c>
      <c r="E19" s="76">
        <v>12.636</v>
      </c>
    </row>
    <row r="20" spans="1:5" ht="20.25" customHeight="1">
      <c r="A20" s="51" t="s">
        <v>21</v>
      </c>
      <c r="B20" s="76">
        <v>0.127</v>
      </c>
      <c r="C20" s="76">
        <v>0.145</v>
      </c>
      <c r="D20" s="76">
        <v>0.125</v>
      </c>
      <c r="E20" s="76">
        <v>0.131</v>
      </c>
    </row>
    <row r="21" spans="1:5" ht="18" customHeight="1">
      <c r="A21" s="49" t="s">
        <v>16</v>
      </c>
      <c r="B21" s="92">
        <v>4.367</v>
      </c>
      <c r="C21" s="89">
        <v>4.428629999999999</v>
      </c>
      <c r="D21" s="89">
        <v>2.588</v>
      </c>
      <c r="E21" s="89">
        <v>4.218</v>
      </c>
    </row>
    <row r="22" spans="1:5" ht="21" customHeight="1">
      <c r="A22" s="51" t="s">
        <v>11</v>
      </c>
      <c r="B22" s="76">
        <v>0.497</v>
      </c>
      <c r="C22" s="76">
        <v>0.61987</v>
      </c>
      <c r="D22" s="76">
        <v>0.38</v>
      </c>
      <c r="E22" s="77">
        <v>1.066</v>
      </c>
    </row>
    <row r="23" spans="1:5" ht="31.5" customHeight="1">
      <c r="A23" s="51" t="s">
        <v>12</v>
      </c>
      <c r="B23" s="76">
        <v>3.743</v>
      </c>
      <c r="C23" s="76">
        <v>3.66376</v>
      </c>
      <c r="D23" s="76">
        <v>2.083</v>
      </c>
      <c r="E23" s="77">
        <v>3.021</v>
      </c>
    </row>
    <row r="24" spans="1:5" ht="24.75" customHeight="1">
      <c r="A24" s="51" t="s">
        <v>21</v>
      </c>
      <c r="B24" s="76">
        <v>0.127</v>
      </c>
      <c r="C24" s="76">
        <v>0.145</v>
      </c>
      <c r="D24" s="76">
        <v>0.125</v>
      </c>
      <c r="E24" s="77">
        <v>0.131</v>
      </c>
    </row>
    <row r="25" spans="1:5" ht="14.25" customHeight="1">
      <c r="A25" s="49" t="s">
        <v>18</v>
      </c>
      <c r="B25" s="92">
        <v>0</v>
      </c>
      <c r="C25" s="89">
        <v>0</v>
      </c>
      <c r="D25" s="89">
        <v>0</v>
      </c>
      <c r="E25" s="89">
        <v>0</v>
      </c>
    </row>
    <row r="26" spans="1:5" ht="21" customHeight="1">
      <c r="A26" s="51" t="s">
        <v>11</v>
      </c>
      <c r="B26" s="76">
        <v>0</v>
      </c>
      <c r="C26" s="76">
        <v>0</v>
      </c>
      <c r="D26" s="76">
        <v>0</v>
      </c>
      <c r="E26" s="77">
        <v>0</v>
      </c>
    </row>
    <row r="27" spans="1:5" ht="31.5" customHeight="1">
      <c r="A27" s="51" t="s">
        <v>12</v>
      </c>
      <c r="B27" s="76">
        <v>0</v>
      </c>
      <c r="C27" s="76">
        <v>0</v>
      </c>
      <c r="D27" s="76">
        <v>0</v>
      </c>
      <c r="E27" s="77">
        <v>0</v>
      </c>
    </row>
    <row r="28" spans="1:5" ht="18" customHeight="1">
      <c r="A28" s="51" t="s">
        <v>21</v>
      </c>
      <c r="B28" s="76">
        <v>0</v>
      </c>
      <c r="C28" s="76">
        <v>0</v>
      </c>
      <c r="D28" s="76">
        <v>0</v>
      </c>
      <c r="E28" s="77">
        <v>0</v>
      </c>
    </row>
    <row r="29" spans="1:5" ht="19.5" customHeight="1">
      <c r="A29" s="49" t="s">
        <v>39</v>
      </c>
      <c r="B29" s="92">
        <v>1.8259999999999998</v>
      </c>
      <c r="C29" s="86">
        <v>2.1271999999999998</v>
      </c>
      <c r="D29" s="86">
        <v>3.115</v>
      </c>
      <c r="E29" s="86">
        <v>2.9229999999999996</v>
      </c>
    </row>
    <row r="30" spans="1:5" ht="21" customHeight="1">
      <c r="A30" s="51" t="s">
        <v>11</v>
      </c>
      <c r="B30" s="76">
        <v>0.835</v>
      </c>
      <c r="C30" s="76">
        <v>0.6582</v>
      </c>
      <c r="D30" s="76">
        <v>1.322</v>
      </c>
      <c r="E30" s="77">
        <v>0.5</v>
      </c>
    </row>
    <row r="31" spans="1:5" ht="31.5" customHeight="1">
      <c r="A31" s="51" t="s">
        <v>12</v>
      </c>
      <c r="B31" s="76">
        <v>0.99</v>
      </c>
      <c r="C31" s="76">
        <v>1.468</v>
      </c>
      <c r="D31" s="76">
        <v>1.793</v>
      </c>
      <c r="E31" s="77">
        <v>2.421</v>
      </c>
    </row>
    <row r="32" spans="1:5" ht="19.5" customHeight="1">
      <c r="A32" s="51" t="s">
        <v>21</v>
      </c>
      <c r="B32" s="76">
        <v>0.001</v>
      </c>
      <c r="C32" s="76">
        <v>0.001</v>
      </c>
      <c r="D32" s="76">
        <v>0</v>
      </c>
      <c r="E32" s="77">
        <v>0.002</v>
      </c>
    </row>
    <row r="33" spans="1:5" ht="18" customHeight="1">
      <c r="A33" s="49" t="s">
        <v>19</v>
      </c>
      <c r="B33" s="92">
        <v>1.1969999999999998</v>
      </c>
      <c r="C33" s="86">
        <v>1.648</v>
      </c>
      <c r="D33" s="86">
        <v>1.324</v>
      </c>
      <c r="E33" s="86">
        <v>1.472</v>
      </c>
    </row>
    <row r="34" spans="1:5" ht="16.5" customHeight="1">
      <c r="A34" s="51" t="s">
        <v>11</v>
      </c>
      <c r="B34" s="76">
        <v>0.778</v>
      </c>
      <c r="C34" s="76">
        <v>0.647</v>
      </c>
      <c r="D34" s="76">
        <v>0.324</v>
      </c>
      <c r="E34" s="77">
        <v>0.5</v>
      </c>
    </row>
    <row r="35" spans="1:5" ht="31.5" customHeight="1">
      <c r="A35" s="51" t="s">
        <v>12</v>
      </c>
      <c r="B35" s="76">
        <v>0.418</v>
      </c>
      <c r="C35" s="76">
        <v>1</v>
      </c>
      <c r="D35" s="76">
        <v>1</v>
      </c>
      <c r="E35" s="77">
        <v>0.972</v>
      </c>
    </row>
    <row r="36" spans="1:5" ht="24.75" customHeight="1">
      <c r="A36" s="51" t="s">
        <v>21</v>
      </c>
      <c r="B36" s="76">
        <v>0.001</v>
      </c>
      <c r="C36" s="76">
        <v>0.001</v>
      </c>
      <c r="D36" s="76">
        <v>0</v>
      </c>
      <c r="E36" s="77">
        <v>0</v>
      </c>
    </row>
    <row r="37" spans="1:5" ht="21.75" customHeight="1">
      <c r="A37" s="49" t="s">
        <v>17</v>
      </c>
      <c r="B37" s="92">
        <v>0.314</v>
      </c>
      <c r="C37" s="86">
        <v>0.138</v>
      </c>
      <c r="D37" s="86">
        <v>0.153</v>
      </c>
      <c r="E37" s="86">
        <v>0.15</v>
      </c>
    </row>
    <row r="38" spans="1:5" ht="21" customHeight="1">
      <c r="A38" s="51" t="s">
        <v>11</v>
      </c>
      <c r="B38" s="76">
        <v>0</v>
      </c>
      <c r="C38" s="76">
        <v>0</v>
      </c>
      <c r="D38" s="76">
        <v>0</v>
      </c>
      <c r="E38" s="77">
        <v>0</v>
      </c>
    </row>
    <row r="39" spans="1:5" ht="31.5" customHeight="1">
      <c r="A39" s="51" t="s">
        <v>12</v>
      </c>
      <c r="B39" s="76">
        <v>0.314</v>
      </c>
      <c r="C39" s="76">
        <v>0.138</v>
      </c>
      <c r="D39" s="76">
        <v>0.153</v>
      </c>
      <c r="E39" s="77">
        <v>0.15</v>
      </c>
    </row>
    <row r="40" spans="1:5" ht="17.25" customHeight="1">
      <c r="A40" s="51" t="s">
        <v>21</v>
      </c>
      <c r="B40" s="76">
        <v>0</v>
      </c>
      <c r="C40" s="76">
        <v>0</v>
      </c>
      <c r="D40" s="76">
        <v>0</v>
      </c>
      <c r="E40" s="77">
        <v>0</v>
      </c>
    </row>
    <row r="41" spans="1:5" ht="16.5" customHeight="1">
      <c r="A41" s="49" t="s">
        <v>20</v>
      </c>
      <c r="B41" s="92">
        <v>0.36</v>
      </c>
      <c r="C41" s="86">
        <v>0.179</v>
      </c>
      <c r="D41" s="86">
        <v>0.162</v>
      </c>
      <c r="E41" s="86">
        <v>0.183</v>
      </c>
    </row>
    <row r="42" spans="1:5" ht="21.75" customHeight="1">
      <c r="A42" s="51" t="s">
        <v>11</v>
      </c>
      <c r="B42" s="76">
        <v>0</v>
      </c>
      <c r="C42" s="76">
        <v>0</v>
      </c>
      <c r="D42" s="76">
        <v>0</v>
      </c>
      <c r="E42" s="77">
        <v>0</v>
      </c>
    </row>
    <row r="43" spans="1:5" ht="33.75" customHeight="1">
      <c r="A43" s="51" t="s">
        <v>12</v>
      </c>
      <c r="B43" s="76">
        <v>0</v>
      </c>
      <c r="C43" s="76">
        <v>0</v>
      </c>
      <c r="D43" s="76">
        <v>0</v>
      </c>
      <c r="E43" s="77">
        <v>0</v>
      </c>
    </row>
    <row r="44" spans="1:5" ht="22.5" customHeight="1">
      <c r="A44" s="51" t="s">
        <v>21</v>
      </c>
      <c r="B44" s="76">
        <v>0.36</v>
      </c>
      <c r="C44" s="76">
        <v>0.179</v>
      </c>
      <c r="D44" s="76">
        <v>0.162</v>
      </c>
      <c r="E44" s="77">
        <v>0.183</v>
      </c>
    </row>
    <row r="45" spans="1:5" ht="17.25" customHeight="1">
      <c r="A45" s="49" t="s">
        <v>22</v>
      </c>
      <c r="B45" s="92">
        <v>0.092</v>
      </c>
      <c r="C45" s="86">
        <v>0.09</v>
      </c>
      <c r="D45" s="86">
        <v>0.09</v>
      </c>
      <c r="E45" s="86">
        <v>0.093</v>
      </c>
    </row>
    <row r="46" spans="1:5" s="31" customFormat="1" ht="16.5" customHeight="1">
      <c r="A46" s="51" t="s">
        <v>11</v>
      </c>
      <c r="B46" s="76">
        <v>0</v>
      </c>
      <c r="C46" s="76">
        <v>0</v>
      </c>
      <c r="D46" s="76">
        <v>0</v>
      </c>
      <c r="E46" s="77">
        <v>0</v>
      </c>
    </row>
    <row r="47" spans="1:5" ht="33" customHeight="1">
      <c r="A47" s="51" t="s">
        <v>12</v>
      </c>
      <c r="B47" s="76">
        <v>0</v>
      </c>
      <c r="C47" s="76">
        <v>0</v>
      </c>
      <c r="D47" s="76">
        <v>0</v>
      </c>
      <c r="E47" s="77">
        <v>0</v>
      </c>
    </row>
    <row r="48" spans="1:5" ht="23.25" customHeight="1">
      <c r="A48" s="51" t="s">
        <v>21</v>
      </c>
      <c r="B48" s="76">
        <v>0.092</v>
      </c>
      <c r="C48" s="76">
        <v>0.09</v>
      </c>
      <c r="D48" s="76">
        <v>0.09</v>
      </c>
      <c r="E48" s="77">
        <v>0.093</v>
      </c>
    </row>
    <row r="49" spans="1:5" ht="19.5" customHeight="1">
      <c r="A49" s="65" t="s">
        <v>23</v>
      </c>
      <c r="B49" s="92">
        <v>0.031</v>
      </c>
      <c r="C49" s="86">
        <v>0.038</v>
      </c>
      <c r="D49" s="86">
        <v>0.038</v>
      </c>
      <c r="E49" s="86">
        <v>0.038</v>
      </c>
    </row>
    <row r="50" spans="1:5" ht="22.5" customHeight="1">
      <c r="A50" s="51" t="s">
        <v>11</v>
      </c>
      <c r="B50" s="76">
        <v>0</v>
      </c>
      <c r="C50" s="76">
        <v>0</v>
      </c>
      <c r="D50" s="76">
        <v>0</v>
      </c>
      <c r="E50" s="77">
        <v>0</v>
      </c>
    </row>
    <row r="51" spans="1:5" ht="28.5" customHeight="1">
      <c r="A51" s="51" t="s">
        <v>12</v>
      </c>
      <c r="B51" s="76">
        <v>0</v>
      </c>
      <c r="C51" s="76">
        <v>0</v>
      </c>
      <c r="D51" s="76">
        <v>0</v>
      </c>
      <c r="E51" s="77">
        <v>0</v>
      </c>
    </row>
    <row r="52" spans="1:5" ht="21" customHeight="1">
      <c r="A52" s="51" t="s">
        <v>21</v>
      </c>
      <c r="B52" s="76">
        <v>0.031</v>
      </c>
      <c r="C52" s="76">
        <v>0.038</v>
      </c>
      <c r="D52" s="76">
        <v>0.038</v>
      </c>
      <c r="E52" s="77">
        <v>0.038</v>
      </c>
    </row>
    <row r="53" spans="1:5" ht="16.5" customHeight="1">
      <c r="A53" s="68" t="s">
        <v>38</v>
      </c>
      <c r="B53" s="92">
        <v>0.002</v>
      </c>
      <c r="C53" s="86">
        <v>0.0015</v>
      </c>
      <c r="D53" s="86">
        <v>0.0015</v>
      </c>
      <c r="E53" s="86">
        <v>0.0015</v>
      </c>
    </row>
    <row r="54" spans="1:5" ht="18" customHeight="1">
      <c r="A54" s="51" t="s">
        <v>11</v>
      </c>
      <c r="B54" s="76">
        <v>0</v>
      </c>
      <c r="C54" s="76">
        <v>0</v>
      </c>
      <c r="D54" s="77">
        <v>0</v>
      </c>
      <c r="E54" s="77">
        <v>0</v>
      </c>
    </row>
    <row r="55" spans="1:5" ht="31.5" customHeight="1">
      <c r="A55" s="51" t="s">
        <v>12</v>
      </c>
      <c r="B55" s="76">
        <v>0</v>
      </c>
      <c r="C55" s="76">
        <v>0</v>
      </c>
      <c r="D55" s="77">
        <v>0</v>
      </c>
      <c r="E55" s="77">
        <v>0</v>
      </c>
    </row>
    <row r="56" spans="1:5" ht="17.25" customHeight="1" thickBot="1">
      <c r="A56" s="69" t="s">
        <v>21</v>
      </c>
      <c r="B56" s="77">
        <v>0.002</v>
      </c>
      <c r="C56" s="77">
        <v>0.0015</v>
      </c>
      <c r="D56" s="77">
        <v>0.0015</v>
      </c>
      <c r="E56" s="77">
        <v>0.0015</v>
      </c>
    </row>
    <row r="57" spans="1:5" ht="14.25">
      <c r="A57" s="70" t="s">
        <v>0</v>
      </c>
      <c r="B57" s="92">
        <v>0.7410000000000001</v>
      </c>
      <c r="C57" s="86">
        <v>0.772</v>
      </c>
      <c r="D57" s="86">
        <v>0.6990000000000001</v>
      </c>
      <c r="E57" s="86">
        <v>0.725</v>
      </c>
    </row>
    <row r="58" spans="1:5" s="31" customFormat="1" ht="20.25" customHeight="1">
      <c r="A58" s="51" t="s">
        <v>11</v>
      </c>
      <c r="B58" s="76">
        <v>0.037</v>
      </c>
      <c r="C58" s="76">
        <v>0.014</v>
      </c>
      <c r="D58" s="76">
        <v>0</v>
      </c>
      <c r="E58" s="77">
        <v>0</v>
      </c>
    </row>
    <row r="59" spans="1:5" ht="33" customHeight="1">
      <c r="A59" s="51" t="s">
        <v>12</v>
      </c>
      <c r="B59" s="76">
        <v>0.025</v>
      </c>
      <c r="C59" s="76">
        <v>0.025</v>
      </c>
      <c r="D59" s="76">
        <v>0.025</v>
      </c>
      <c r="E59" s="77">
        <v>0.025</v>
      </c>
    </row>
    <row r="60" spans="1:5" ht="18" customHeight="1" thickBot="1">
      <c r="A60" s="71" t="s">
        <v>21</v>
      </c>
      <c r="B60" s="76">
        <v>0.679</v>
      </c>
      <c r="C60" s="76">
        <v>0.733</v>
      </c>
      <c r="D60" s="76">
        <v>0.674</v>
      </c>
      <c r="E60" s="77">
        <v>0.7</v>
      </c>
    </row>
    <row r="61" spans="1:5" ht="19.5" customHeight="1">
      <c r="A61" s="70" t="s">
        <v>24</v>
      </c>
      <c r="B61" s="92">
        <v>2.627</v>
      </c>
      <c r="C61" s="86">
        <v>2.797</v>
      </c>
      <c r="D61" s="86">
        <v>3.082</v>
      </c>
      <c r="E61" s="86">
        <v>3.083</v>
      </c>
    </row>
    <row r="62" spans="1:5" s="31" customFormat="1" ht="21.75" customHeight="1">
      <c r="A62" s="51" t="s">
        <v>11</v>
      </c>
      <c r="B62" s="93">
        <v>0</v>
      </c>
      <c r="C62" s="76">
        <v>0</v>
      </c>
      <c r="D62" s="76">
        <v>0</v>
      </c>
      <c r="E62" s="77">
        <v>0</v>
      </c>
    </row>
    <row r="63" spans="1:5" ht="32.25" customHeight="1">
      <c r="A63" s="51" t="s">
        <v>12</v>
      </c>
      <c r="B63" s="93">
        <v>0.561</v>
      </c>
      <c r="C63" s="76">
        <v>0.737</v>
      </c>
      <c r="D63" s="76">
        <v>0.905</v>
      </c>
      <c r="E63" s="77">
        <v>0.905</v>
      </c>
    </row>
    <row r="64" spans="1:5" ht="21" customHeight="1" thickBot="1">
      <c r="A64" s="71" t="s">
        <v>21</v>
      </c>
      <c r="B64" s="93">
        <v>2.066</v>
      </c>
      <c r="C64" s="76">
        <v>2.06</v>
      </c>
      <c r="D64" s="76">
        <v>2.177</v>
      </c>
      <c r="E64" s="77">
        <v>2.178</v>
      </c>
    </row>
    <row r="65" spans="1:5" ht="18.75" customHeight="1">
      <c r="A65" s="70" t="s">
        <v>45</v>
      </c>
      <c r="B65" s="92">
        <v>1.085</v>
      </c>
      <c r="C65" s="86">
        <v>1.184</v>
      </c>
      <c r="D65" s="86">
        <v>1.184</v>
      </c>
      <c r="E65" s="86">
        <v>1.184</v>
      </c>
    </row>
    <row r="66" spans="1:5" s="31" customFormat="1" ht="18.75" customHeight="1">
      <c r="A66" s="51" t="s">
        <v>11</v>
      </c>
      <c r="B66" s="93">
        <v>0</v>
      </c>
      <c r="C66" s="76">
        <v>0</v>
      </c>
      <c r="D66" s="76"/>
      <c r="E66" s="77">
        <v>0</v>
      </c>
    </row>
    <row r="67" spans="1:5" ht="36.75" customHeight="1">
      <c r="A67" s="51" t="s">
        <v>12</v>
      </c>
      <c r="B67" s="93">
        <v>0.01</v>
      </c>
      <c r="C67" s="76">
        <v>0.01</v>
      </c>
      <c r="D67" s="77">
        <v>0.01</v>
      </c>
      <c r="E67" s="77">
        <v>0.01</v>
      </c>
    </row>
    <row r="68" spans="1:5" ht="23.25" customHeight="1" thickBot="1">
      <c r="A68" s="71" t="s">
        <v>21</v>
      </c>
      <c r="B68" s="76">
        <v>1.075</v>
      </c>
      <c r="C68" s="76">
        <v>1.174</v>
      </c>
      <c r="D68" s="76">
        <v>1.174</v>
      </c>
      <c r="E68" s="76">
        <v>1.174</v>
      </c>
    </row>
    <row r="69" spans="1:5" ht="18" customHeight="1">
      <c r="A69" s="72" t="s">
        <v>26</v>
      </c>
      <c r="B69" s="92">
        <v>0</v>
      </c>
      <c r="C69" s="86">
        <v>0</v>
      </c>
      <c r="D69" s="86">
        <v>0</v>
      </c>
      <c r="E69" s="86">
        <v>0</v>
      </c>
    </row>
    <row r="70" spans="1:5" s="31" customFormat="1" ht="18.75" customHeight="1">
      <c r="A70" s="51" t="s">
        <v>11</v>
      </c>
      <c r="B70" s="76">
        <v>0</v>
      </c>
      <c r="C70" s="76">
        <v>0</v>
      </c>
      <c r="D70" s="76">
        <v>0</v>
      </c>
      <c r="E70" s="76">
        <v>0</v>
      </c>
    </row>
    <row r="71" spans="1:5" ht="30" customHeight="1">
      <c r="A71" s="51" t="s">
        <v>12</v>
      </c>
      <c r="B71" s="76">
        <v>0</v>
      </c>
      <c r="C71" s="76">
        <v>0</v>
      </c>
      <c r="D71" s="76">
        <v>0</v>
      </c>
      <c r="E71" s="76">
        <v>0</v>
      </c>
    </row>
    <row r="72" spans="1:5" ht="15.75" customHeight="1">
      <c r="A72" s="51" t="s">
        <v>21</v>
      </c>
      <c r="B72" s="76">
        <v>0</v>
      </c>
      <c r="C72" s="76">
        <v>0</v>
      </c>
      <c r="D72" s="76">
        <v>0</v>
      </c>
      <c r="E72" s="76">
        <v>0</v>
      </c>
    </row>
    <row r="73" spans="1:5" ht="20.25" customHeight="1">
      <c r="A73" s="52" t="s">
        <v>27</v>
      </c>
      <c r="B73" s="168"/>
      <c r="C73" s="93"/>
      <c r="D73" s="93"/>
      <c r="E73" s="77"/>
    </row>
    <row r="74" spans="1:5" ht="23.25" customHeight="1">
      <c r="A74" s="49" t="s">
        <v>28</v>
      </c>
      <c r="B74" s="105">
        <v>1894</v>
      </c>
      <c r="C74" s="89">
        <v>1920</v>
      </c>
      <c r="D74" s="89">
        <v>1520</v>
      </c>
      <c r="E74" s="89">
        <v>1520</v>
      </c>
    </row>
    <row r="75" spans="1:5" ht="18" customHeight="1">
      <c r="A75" s="51" t="s">
        <v>11</v>
      </c>
      <c r="B75" s="93">
        <v>414</v>
      </c>
      <c r="C75" s="82">
        <v>440</v>
      </c>
      <c r="D75" s="82">
        <v>0</v>
      </c>
      <c r="E75" s="82">
        <v>0</v>
      </c>
    </row>
    <row r="76" spans="1:5" ht="31.5" customHeight="1">
      <c r="A76" s="51" t="s">
        <v>12</v>
      </c>
      <c r="B76" s="93">
        <v>196</v>
      </c>
      <c r="C76" s="82">
        <v>161</v>
      </c>
      <c r="D76" s="82">
        <v>201</v>
      </c>
      <c r="E76" s="82">
        <v>201</v>
      </c>
    </row>
    <row r="77" spans="1:5" ht="18.75" customHeight="1">
      <c r="A77" s="51" t="s">
        <v>21</v>
      </c>
      <c r="B77" s="93">
        <v>1284</v>
      </c>
      <c r="C77" s="82">
        <v>1319</v>
      </c>
      <c r="D77" s="82">
        <v>1319</v>
      </c>
      <c r="E77" s="82">
        <v>1319</v>
      </c>
    </row>
    <row r="78" spans="1:5" ht="21" customHeight="1">
      <c r="A78" s="73" t="s">
        <v>29</v>
      </c>
      <c r="B78" s="84">
        <v>594</v>
      </c>
      <c r="C78" s="89">
        <v>617</v>
      </c>
      <c r="D78" s="89">
        <v>456</v>
      </c>
      <c r="E78" s="89">
        <v>458</v>
      </c>
    </row>
    <row r="79" spans="1:5" ht="21" customHeight="1">
      <c r="A79" s="54" t="s">
        <v>11</v>
      </c>
      <c r="B79" s="82">
        <v>153</v>
      </c>
      <c r="C79" s="82">
        <v>176</v>
      </c>
      <c r="D79" s="82">
        <v>0</v>
      </c>
      <c r="E79" s="96">
        <v>0</v>
      </c>
    </row>
    <row r="80" spans="1:5" ht="30" customHeight="1">
      <c r="A80" s="54" t="s">
        <v>12</v>
      </c>
      <c r="B80" s="82">
        <v>94</v>
      </c>
      <c r="C80" s="82">
        <v>80</v>
      </c>
      <c r="D80" s="82">
        <v>95</v>
      </c>
      <c r="E80" s="96">
        <v>97</v>
      </c>
    </row>
    <row r="81" spans="1:5" ht="16.5" customHeight="1">
      <c r="A81" s="54" t="s">
        <v>21</v>
      </c>
      <c r="B81" s="82">
        <v>347</v>
      </c>
      <c r="C81" s="82">
        <v>361</v>
      </c>
      <c r="D81" s="82">
        <v>361</v>
      </c>
      <c r="E81" s="82">
        <v>361</v>
      </c>
    </row>
    <row r="82" spans="1:5" ht="20.25" customHeight="1">
      <c r="A82" s="49" t="s">
        <v>30</v>
      </c>
      <c r="B82" s="84">
        <v>0</v>
      </c>
      <c r="C82" s="89">
        <v>0</v>
      </c>
      <c r="D82" s="89">
        <v>0</v>
      </c>
      <c r="E82" s="89">
        <v>0</v>
      </c>
    </row>
    <row r="83" spans="1:5" ht="15" customHeight="1">
      <c r="A83" s="51" t="s">
        <v>11</v>
      </c>
      <c r="B83" s="82">
        <v>0</v>
      </c>
      <c r="C83" s="82">
        <v>0</v>
      </c>
      <c r="D83" s="82">
        <v>0</v>
      </c>
      <c r="E83" s="82">
        <v>0</v>
      </c>
    </row>
    <row r="84" spans="1:5" ht="33" customHeight="1">
      <c r="A84" s="51" t="s">
        <v>12</v>
      </c>
      <c r="B84" s="82">
        <v>0</v>
      </c>
      <c r="C84" s="82">
        <v>0</v>
      </c>
      <c r="D84" s="82">
        <v>0</v>
      </c>
      <c r="E84" s="82">
        <v>0</v>
      </c>
    </row>
    <row r="85" spans="1:5" ht="17.25" customHeight="1">
      <c r="A85" s="51" t="s">
        <v>21</v>
      </c>
      <c r="B85" s="82">
        <v>0</v>
      </c>
      <c r="C85" s="82">
        <v>0</v>
      </c>
      <c r="D85" s="82">
        <v>0</v>
      </c>
      <c r="E85" s="82">
        <v>0</v>
      </c>
    </row>
    <row r="86" spans="1:5" ht="15" customHeight="1">
      <c r="A86" s="53" t="s">
        <v>31</v>
      </c>
      <c r="B86" s="82">
        <v>1335</v>
      </c>
      <c r="C86" s="82">
        <v>1385</v>
      </c>
      <c r="D86" s="82">
        <v>1393</v>
      </c>
      <c r="E86" s="96">
        <v>1436</v>
      </c>
    </row>
    <row r="87" spans="1:5" ht="21" customHeight="1" thickBot="1">
      <c r="A87" s="55" t="s">
        <v>32</v>
      </c>
      <c r="B87" s="82">
        <v>28.3</v>
      </c>
      <c r="C87" s="76">
        <v>28.61</v>
      </c>
      <c r="D87" s="76">
        <v>28.61</v>
      </c>
      <c r="E87" s="76">
        <v>28.61</v>
      </c>
    </row>
    <row r="88" spans="1:5" ht="35.25" customHeight="1">
      <c r="A88" s="32"/>
      <c r="B88" s="32"/>
      <c r="C88" s="32"/>
      <c r="D88" s="32"/>
      <c r="E88" s="101"/>
    </row>
    <row r="89" spans="1:5" ht="18.75">
      <c r="A89" s="37"/>
      <c r="B89" s="32"/>
      <c r="C89" s="32"/>
      <c r="D89" s="32"/>
      <c r="E89" s="101"/>
    </row>
    <row r="90" spans="1:5" ht="18.75">
      <c r="A90" s="38"/>
      <c r="B90" s="32"/>
      <c r="C90" s="32"/>
      <c r="D90" s="32"/>
      <c r="E90" s="32"/>
    </row>
    <row r="91" spans="1:5" ht="18.75">
      <c r="A91" s="38"/>
      <c r="B91" s="32"/>
      <c r="C91" s="32"/>
      <c r="D91" s="32"/>
      <c r="E91" s="32"/>
    </row>
    <row r="92" spans="1:5" ht="18.75">
      <c r="A92" s="38"/>
      <c r="B92" s="32"/>
      <c r="C92" s="32"/>
      <c r="D92" s="32"/>
      <c r="E92" s="32"/>
    </row>
    <row r="93" spans="1:4" ht="12.75">
      <c r="A93" s="32"/>
      <c r="B93" s="32"/>
      <c r="C93" s="32"/>
      <c r="D93" s="32"/>
    </row>
  </sheetData>
  <sheetProtection/>
  <mergeCells count="7">
    <mergeCell ref="E4:E5"/>
    <mergeCell ref="D4:D5"/>
    <mergeCell ref="A1:E1"/>
    <mergeCell ref="A2:E2"/>
    <mergeCell ref="C4:C5"/>
    <mergeCell ref="A4:A5"/>
    <mergeCell ref="B4:B5"/>
  </mergeCells>
  <printOptions/>
  <pageMargins left="0.7480314960629921" right="0.1968503937007874" top="0.3937007874015748" bottom="0.1968503937007874" header="0" footer="0"/>
  <pageSetup horizontalDpi="600" verticalDpi="600" orientation="portrait" paperSize="9" scale="80" r:id="rId1"/>
  <rowBreaks count="1" manualBreakCount="1">
    <brk id="44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G92"/>
  <sheetViews>
    <sheetView view="pageBreakPreview" zoomScaleNormal="85" zoomScaleSheetLayoutView="100" zoomScalePageLayoutView="0" workbookViewId="0" topLeftCell="A8">
      <selection activeCell="E74" sqref="E74:E86"/>
    </sheetView>
  </sheetViews>
  <sheetFormatPr defaultColWidth="9.00390625" defaultRowHeight="12.75"/>
  <cols>
    <col min="1" max="1" width="74.875" style="33" customWidth="1"/>
    <col min="2" max="4" width="9.875" style="33" customWidth="1"/>
    <col min="5" max="5" width="10.75390625" style="201" customWidth="1"/>
    <col min="6" max="6" width="2.625" style="201" customWidth="1"/>
    <col min="7" max="7" width="4.25390625" style="201" customWidth="1"/>
  </cols>
  <sheetData>
    <row r="1" spans="1:7" ht="9" customHeight="1">
      <c r="A1" s="260"/>
      <c r="B1" s="260"/>
      <c r="C1" s="260"/>
      <c r="D1" s="260"/>
      <c r="E1" s="260"/>
      <c r="F1" s="74"/>
      <c r="G1" s="74"/>
    </row>
    <row r="2" spans="1:7" ht="42" customHeight="1">
      <c r="A2" s="261" t="s">
        <v>58</v>
      </c>
      <c r="B2" s="262"/>
      <c r="C2" s="262"/>
      <c r="D2" s="262"/>
      <c r="E2" s="262"/>
      <c r="F2" s="29"/>
      <c r="G2" s="29"/>
    </row>
    <row r="3" spans="1:7" ht="3" customHeight="1" thickBot="1">
      <c r="A3" s="28"/>
      <c r="B3" s="29"/>
      <c r="C3" s="29"/>
      <c r="D3" s="29"/>
      <c r="E3" s="169"/>
      <c r="F3" s="169"/>
      <c r="G3" s="169"/>
    </row>
    <row r="4" spans="1:7" ht="22.5" customHeight="1">
      <c r="A4" s="275" t="s">
        <v>1</v>
      </c>
      <c r="B4" s="273" t="s">
        <v>50</v>
      </c>
      <c r="C4" s="273" t="s">
        <v>51</v>
      </c>
      <c r="D4" s="269" t="s">
        <v>53</v>
      </c>
      <c r="E4" s="267" t="s">
        <v>52</v>
      </c>
      <c r="F4" s="79"/>
      <c r="G4" s="79"/>
    </row>
    <row r="5" spans="1:7" ht="9" customHeight="1" thickBot="1">
      <c r="A5" s="276"/>
      <c r="B5" s="274"/>
      <c r="C5" s="274"/>
      <c r="D5" s="270"/>
      <c r="E5" s="268"/>
      <c r="F5" s="79"/>
      <c r="G5" s="79"/>
    </row>
    <row r="6" spans="1:7" ht="26.25" customHeight="1">
      <c r="A6" s="230" t="s">
        <v>8</v>
      </c>
      <c r="B6" s="223">
        <v>3.945</v>
      </c>
      <c r="C6" s="223">
        <v>3.945</v>
      </c>
      <c r="D6" s="223">
        <v>3.945</v>
      </c>
      <c r="E6" s="203">
        <v>0.96</v>
      </c>
      <c r="F6" s="81"/>
      <c r="G6" s="81"/>
    </row>
    <row r="7" spans="1:7" ht="25.5" customHeight="1">
      <c r="A7" s="231" t="s">
        <v>9</v>
      </c>
      <c r="B7" s="203">
        <v>10</v>
      </c>
      <c r="C7" s="203">
        <v>10</v>
      </c>
      <c r="D7" s="203">
        <v>10</v>
      </c>
      <c r="E7" s="203">
        <v>10</v>
      </c>
      <c r="F7" s="81"/>
      <c r="G7" s="81"/>
    </row>
    <row r="8" spans="1:7" ht="23.25" customHeight="1">
      <c r="A8" s="232" t="s">
        <v>34</v>
      </c>
      <c r="B8" s="217"/>
      <c r="C8" s="217"/>
      <c r="D8" s="217"/>
      <c r="E8" s="203"/>
      <c r="F8" s="81"/>
      <c r="G8" s="81"/>
    </row>
    <row r="9" spans="1:7" ht="31.5" customHeight="1">
      <c r="A9" s="233" t="s">
        <v>10</v>
      </c>
      <c r="B9" s="205">
        <v>2309.1790760420836</v>
      </c>
      <c r="C9" s="205">
        <v>2070.3436227499997</v>
      </c>
      <c r="D9" s="206">
        <v>2106.792933</v>
      </c>
      <c r="E9" s="205">
        <v>2238.37199889</v>
      </c>
      <c r="F9" s="85"/>
      <c r="G9" s="85"/>
    </row>
    <row r="10" spans="1:7" ht="21.75" customHeight="1">
      <c r="A10" s="233" t="s">
        <v>35</v>
      </c>
      <c r="B10" s="205"/>
      <c r="C10" s="205"/>
      <c r="D10" s="206"/>
      <c r="E10" s="205"/>
      <c r="F10" s="85"/>
      <c r="G10" s="85"/>
    </row>
    <row r="11" spans="1:7" ht="25.5" customHeight="1">
      <c r="A11" s="233" t="s">
        <v>36</v>
      </c>
      <c r="B11" s="205">
        <v>198.189408502084</v>
      </c>
      <c r="C11" s="205">
        <v>223.1571706</v>
      </c>
      <c r="D11" s="206">
        <v>227.94894999999997</v>
      </c>
      <c r="E11" s="205">
        <v>221.23029433</v>
      </c>
      <c r="F11" s="85"/>
      <c r="G11" s="85"/>
    </row>
    <row r="12" spans="1:7" ht="26.25" customHeight="1">
      <c r="A12" s="233" t="s">
        <v>37</v>
      </c>
      <c r="B12" s="205">
        <v>2110.98966754</v>
      </c>
      <c r="C12" s="205">
        <v>1847.1864521499997</v>
      </c>
      <c r="D12" s="206">
        <v>1878.843983</v>
      </c>
      <c r="E12" s="205">
        <v>2017.1417045600003</v>
      </c>
      <c r="F12" s="85"/>
      <c r="G12" s="85"/>
    </row>
    <row r="13" spans="1:7" ht="21.75" customHeight="1">
      <c r="A13" s="234" t="s">
        <v>11</v>
      </c>
      <c r="B13" s="205">
        <v>1986.6947725420837</v>
      </c>
      <c r="C13" s="205">
        <v>1753.5692058499997</v>
      </c>
      <c r="D13" s="206">
        <v>1792.885</v>
      </c>
      <c r="E13" s="205">
        <v>1946.0506245600002</v>
      </c>
      <c r="F13" s="85"/>
      <c r="G13" s="85"/>
    </row>
    <row r="14" spans="1:7" ht="33" customHeight="1">
      <c r="A14" s="234" t="s">
        <v>12</v>
      </c>
      <c r="B14" s="205">
        <v>32.686815</v>
      </c>
      <c r="C14" s="205">
        <v>30.977220900000006</v>
      </c>
      <c r="D14" s="206">
        <v>38.53149200000001</v>
      </c>
      <c r="E14" s="205">
        <v>19.436974329999998</v>
      </c>
      <c r="F14" s="85"/>
      <c r="G14" s="85"/>
    </row>
    <row r="15" spans="1:7" ht="21.75" customHeight="1">
      <c r="A15" s="234" t="s">
        <v>13</v>
      </c>
      <c r="B15" s="203">
        <v>289.79748850000004</v>
      </c>
      <c r="C15" s="205">
        <v>285.79719600000004</v>
      </c>
      <c r="D15" s="206">
        <v>275.376441</v>
      </c>
      <c r="E15" s="205">
        <v>272.8844</v>
      </c>
      <c r="F15" s="85"/>
      <c r="G15" s="85"/>
    </row>
    <row r="16" spans="1:7" ht="24" customHeight="1">
      <c r="A16" s="235" t="s">
        <v>14</v>
      </c>
      <c r="B16" s="217"/>
      <c r="C16" s="217"/>
      <c r="D16" s="217"/>
      <c r="E16" s="203"/>
      <c r="F16" s="81"/>
      <c r="G16" s="81"/>
    </row>
    <row r="17" spans="1:7" ht="18.75" customHeight="1">
      <c r="A17" s="232" t="s">
        <v>15</v>
      </c>
      <c r="B17" s="203">
        <v>7.988999999999999</v>
      </c>
      <c r="C17" s="203">
        <v>9.817</v>
      </c>
      <c r="D17" s="203">
        <v>7.95</v>
      </c>
      <c r="E17" s="208">
        <v>7.6370000000000005</v>
      </c>
      <c r="F17" s="87"/>
      <c r="G17" s="87"/>
    </row>
    <row r="18" spans="1:7" ht="18" customHeight="1">
      <c r="A18" s="234" t="s">
        <v>11</v>
      </c>
      <c r="B18" s="203">
        <v>6.103</v>
      </c>
      <c r="C18" s="203">
        <v>8.489</v>
      </c>
      <c r="D18" s="203">
        <v>6.796</v>
      </c>
      <c r="E18" s="203">
        <v>6.4</v>
      </c>
      <c r="F18" s="81"/>
      <c r="G18" s="81"/>
    </row>
    <row r="19" spans="1:7" ht="27.75" customHeight="1">
      <c r="A19" s="234" t="s">
        <v>12</v>
      </c>
      <c r="B19" s="203">
        <v>1.1</v>
      </c>
      <c r="C19" s="203">
        <v>0.478</v>
      </c>
      <c r="D19" s="203">
        <v>0.422</v>
      </c>
      <c r="E19" s="203">
        <v>0.471</v>
      </c>
      <c r="F19" s="81"/>
      <c r="G19" s="81"/>
    </row>
    <row r="20" spans="1:7" ht="20.25" customHeight="1">
      <c r="A20" s="234" t="s">
        <v>21</v>
      </c>
      <c r="B20" s="203">
        <v>0.786</v>
      </c>
      <c r="C20" s="203">
        <v>0.85</v>
      </c>
      <c r="D20" s="203">
        <v>0.732</v>
      </c>
      <c r="E20" s="203">
        <v>0.766</v>
      </c>
      <c r="F20" s="81"/>
      <c r="G20" s="81"/>
    </row>
    <row r="21" spans="1:7" ht="18" customHeight="1">
      <c r="A21" s="232" t="s">
        <v>16</v>
      </c>
      <c r="B21" s="203">
        <v>2.715</v>
      </c>
      <c r="C21" s="208">
        <v>2.6408</v>
      </c>
      <c r="D21" s="208">
        <v>2.122</v>
      </c>
      <c r="E21" s="208">
        <v>2.542</v>
      </c>
      <c r="F21" s="87"/>
      <c r="G21" s="87"/>
    </row>
    <row r="22" spans="1:7" ht="21" customHeight="1">
      <c r="A22" s="234" t="s">
        <v>11</v>
      </c>
      <c r="B22" s="203">
        <v>0.952</v>
      </c>
      <c r="C22" s="203">
        <v>1.4558</v>
      </c>
      <c r="D22" s="203">
        <v>1.2</v>
      </c>
      <c r="E22" s="208">
        <v>1.5</v>
      </c>
      <c r="F22" s="91"/>
      <c r="G22" s="91"/>
    </row>
    <row r="23" spans="1:7" ht="31.5" customHeight="1">
      <c r="A23" s="234" t="s">
        <v>12</v>
      </c>
      <c r="B23" s="203">
        <v>0.977</v>
      </c>
      <c r="C23" s="203">
        <v>0.335</v>
      </c>
      <c r="D23" s="203">
        <v>0.19</v>
      </c>
      <c r="E23" s="208">
        <v>0.276</v>
      </c>
      <c r="F23" s="91"/>
      <c r="G23" s="91"/>
    </row>
    <row r="24" spans="1:7" ht="24.75" customHeight="1">
      <c r="A24" s="234" t="s">
        <v>21</v>
      </c>
      <c r="B24" s="203">
        <v>0.786</v>
      </c>
      <c r="C24" s="203">
        <v>0.85</v>
      </c>
      <c r="D24" s="203">
        <v>0.732</v>
      </c>
      <c r="E24" s="208">
        <v>0.766</v>
      </c>
      <c r="F24" s="91"/>
      <c r="G24" s="91"/>
    </row>
    <row r="25" spans="1:7" ht="14.25" customHeight="1">
      <c r="A25" s="232" t="s">
        <v>18</v>
      </c>
      <c r="B25" s="203">
        <v>16.9</v>
      </c>
      <c r="C25" s="203">
        <v>11.64</v>
      </c>
      <c r="D25" s="203">
        <v>19.25</v>
      </c>
      <c r="E25" s="208">
        <v>21</v>
      </c>
      <c r="F25" s="87"/>
      <c r="G25" s="87"/>
    </row>
    <row r="26" spans="1:7" ht="21" customHeight="1">
      <c r="A26" s="234" t="s">
        <v>11</v>
      </c>
      <c r="B26" s="203">
        <v>16.9</v>
      </c>
      <c r="C26" s="203">
        <v>11.64</v>
      </c>
      <c r="D26" s="203">
        <v>19.25</v>
      </c>
      <c r="E26" s="208">
        <v>21</v>
      </c>
      <c r="F26" s="91"/>
      <c r="G26" s="91"/>
    </row>
    <row r="27" spans="1:7" ht="31.5" customHeight="1">
      <c r="A27" s="234" t="s">
        <v>12</v>
      </c>
      <c r="B27" s="203">
        <v>0</v>
      </c>
      <c r="C27" s="203">
        <v>0</v>
      </c>
      <c r="D27" s="203">
        <v>0</v>
      </c>
      <c r="E27" s="208">
        <v>0</v>
      </c>
      <c r="F27" s="91"/>
      <c r="G27" s="91"/>
    </row>
    <row r="28" spans="1:7" ht="18" customHeight="1">
      <c r="A28" s="234" t="s">
        <v>21</v>
      </c>
      <c r="B28" s="203">
        <v>0</v>
      </c>
      <c r="C28" s="203">
        <v>0</v>
      </c>
      <c r="D28" s="203">
        <v>0</v>
      </c>
      <c r="E28" s="208">
        <v>0</v>
      </c>
      <c r="F28" s="91"/>
      <c r="G28" s="91"/>
    </row>
    <row r="29" spans="1:7" ht="19.5" customHeight="1">
      <c r="A29" s="232" t="s">
        <v>39</v>
      </c>
      <c r="B29" s="203">
        <v>0.386</v>
      </c>
      <c r="C29" s="203">
        <v>1.1669999999999998</v>
      </c>
      <c r="D29" s="203">
        <v>1.085</v>
      </c>
      <c r="E29" s="208">
        <v>0.29200000000000004</v>
      </c>
      <c r="F29" s="87"/>
      <c r="G29" s="87"/>
    </row>
    <row r="30" spans="1:7" ht="21" customHeight="1">
      <c r="A30" s="234" t="s">
        <v>11</v>
      </c>
      <c r="B30" s="203">
        <v>0.29</v>
      </c>
      <c r="C30" s="203">
        <v>0.271</v>
      </c>
      <c r="D30" s="203">
        <v>0.18</v>
      </c>
      <c r="E30" s="208">
        <v>0.231</v>
      </c>
      <c r="F30" s="91"/>
      <c r="G30" s="91"/>
    </row>
    <row r="31" spans="1:7" ht="31.5" customHeight="1">
      <c r="A31" s="234" t="s">
        <v>12</v>
      </c>
      <c r="B31" s="203">
        <v>0.095</v>
      </c>
      <c r="C31" s="203">
        <v>0.895</v>
      </c>
      <c r="D31" s="203">
        <v>0.905</v>
      </c>
      <c r="E31" s="208">
        <v>0.061</v>
      </c>
      <c r="F31" s="91"/>
      <c r="G31" s="91"/>
    </row>
    <row r="32" spans="1:7" ht="19.5" customHeight="1">
      <c r="A32" s="234" t="s">
        <v>21</v>
      </c>
      <c r="B32" s="203">
        <v>0.001</v>
      </c>
      <c r="C32" s="203">
        <v>0.001</v>
      </c>
      <c r="D32" s="203">
        <v>0</v>
      </c>
      <c r="E32" s="208"/>
      <c r="F32" s="91"/>
      <c r="G32" s="91"/>
    </row>
    <row r="33" spans="1:7" ht="18" customHeight="1">
      <c r="A33" s="232" t="s">
        <v>19</v>
      </c>
      <c r="B33" s="203">
        <v>0.055</v>
      </c>
      <c r="C33" s="208">
        <v>0.876</v>
      </c>
      <c r="D33" s="208">
        <v>0.875</v>
      </c>
      <c r="E33" s="208">
        <v>0.039</v>
      </c>
      <c r="F33" s="87"/>
      <c r="G33" s="87"/>
    </row>
    <row r="34" spans="1:7" ht="16.5" customHeight="1">
      <c r="A34" s="234" t="s">
        <v>11</v>
      </c>
      <c r="B34" s="203">
        <v>0</v>
      </c>
      <c r="C34" s="203">
        <v>0</v>
      </c>
      <c r="D34" s="203">
        <v>0</v>
      </c>
      <c r="E34" s="208">
        <v>0</v>
      </c>
      <c r="F34" s="91"/>
      <c r="G34" s="91"/>
    </row>
    <row r="35" spans="1:7" ht="31.5" customHeight="1">
      <c r="A35" s="234" t="s">
        <v>12</v>
      </c>
      <c r="B35" s="203">
        <v>0.054</v>
      </c>
      <c r="C35" s="203">
        <v>0.875</v>
      </c>
      <c r="D35" s="203">
        <v>0.875</v>
      </c>
      <c r="E35" s="208">
        <v>0.039</v>
      </c>
      <c r="F35" s="91"/>
      <c r="G35" s="91"/>
    </row>
    <row r="36" spans="1:7" ht="24.75" customHeight="1">
      <c r="A36" s="234" t="s">
        <v>21</v>
      </c>
      <c r="B36" s="203">
        <v>0.001</v>
      </c>
      <c r="C36" s="203">
        <v>0.001</v>
      </c>
      <c r="D36" s="203">
        <v>0</v>
      </c>
      <c r="E36" s="208">
        <v>0</v>
      </c>
      <c r="F36" s="91"/>
      <c r="G36" s="91"/>
    </row>
    <row r="37" spans="1:7" ht="21.75" customHeight="1">
      <c r="A37" s="232" t="s">
        <v>17</v>
      </c>
      <c r="B37" s="203">
        <v>0.33099999999999996</v>
      </c>
      <c r="C37" s="208">
        <v>0.29050000000000004</v>
      </c>
      <c r="D37" s="208">
        <v>0.21</v>
      </c>
      <c r="E37" s="208">
        <v>0.253</v>
      </c>
      <c r="F37" s="87"/>
      <c r="G37" s="87"/>
    </row>
    <row r="38" spans="1:7" ht="21" customHeight="1">
      <c r="A38" s="234" t="s">
        <v>11</v>
      </c>
      <c r="B38" s="203">
        <v>0.29</v>
      </c>
      <c r="C38" s="203">
        <v>0.2705</v>
      </c>
      <c r="D38" s="203">
        <v>0.18</v>
      </c>
      <c r="E38" s="208">
        <v>0.231</v>
      </c>
      <c r="F38" s="91"/>
      <c r="G38" s="91"/>
    </row>
    <row r="39" spans="1:7" ht="31.5" customHeight="1">
      <c r="A39" s="234" t="s">
        <v>12</v>
      </c>
      <c r="B39" s="203">
        <v>0.041</v>
      </c>
      <c r="C39" s="203">
        <v>0.02</v>
      </c>
      <c r="D39" s="203">
        <v>0.03</v>
      </c>
      <c r="E39" s="208">
        <v>0.022</v>
      </c>
      <c r="F39" s="91"/>
      <c r="G39" s="91"/>
    </row>
    <row r="40" spans="1:7" ht="17.25" customHeight="1">
      <c r="A40" s="234" t="s">
        <v>21</v>
      </c>
      <c r="B40" s="203">
        <v>0</v>
      </c>
      <c r="C40" s="203">
        <v>0</v>
      </c>
      <c r="D40" s="203">
        <v>0</v>
      </c>
      <c r="E40" s="208">
        <v>0</v>
      </c>
      <c r="F40" s="91"/>
      <c r="G40" s="91"/>
    </row>
    <row r="41" spans="1:7" ht="16.5" customHeight="1">
      <c r="A41" s="232" t="s">
        <v>20</v>
      </c>
      <c r="B41" s="203">
        <v>1.73</v>
      </c>
      <c r="C41" s="203">
        <v>0.858</v>
      </c>
      <c r="D41" s="208">
        <v>0.753</v>
      </c>
      <c r="E41" s="208">
        <v>0.853</v>
      </c>
      <c r="F41" s="87"/>
      <c r="G41" s="87"/>
    </row>
    <row r="42" spans="1:7" ht="21.75" customHeight="1">
      <c r="A42" s="234" t="s">
        <v>11</v>
      </c>
      <c r="B42" s="203">
        <v>0</v>
      </c>
      <c r="C42" s="203">
        <v>0</v>
      </c>
      <c r="D42" s="203">
        <v>0</v>
      </c>
      <c r="E42" s="208">
        <v>0</v>
      </c>
      <c r="F42" s="91"/>
      <c r="G42" s="91"/>
    </row>
    <row r="43" spans="1:7" ht="33.75" customHeight="1">
      <c r="A43" s="234" t="s">
        <v>12</v>
      </c>
      <c r="B43" s="203">
        <v>0.005</v>
      </c>
      <c r="C43" s="203">
        <v>0.024</v>
      </c>
      <c r="D43" s="203">
        <v>0</v>
      </c>
      <c r="E43" s="208">
        <v>0</v>
      </c>
      <c r="F43" s="91"/>
      <c r="G43" s="91"/>
    </row>
    <row r="44" spans="1:7" ht="22.5" customHeight="1">
      <c r="A44" s="234" t="s">
        <v>21</v>
      </c>
      <c r="B44" s="203">
        <v>1.725</v>
      </c>
      <c r="C44" s="203">
        <v>0.834</v>
      </c>
      <c r="D44" s="203">
        <v>0.753</v>
      </c>
      <c r="E44" s="208">
        <v>0.853</v>
      </c>
      <c r="F44" s="91"/>
      <c r="G44" s="91"/>
    </row>
    <row r="45" spans="1:7" ht="17.25" customHeight="1">
      <c r="A45" s="232" t="s">
        <v>22</v>
      </c>
      <c r="B45" s="203">
        <v>0.494</v>
      </c>
      <c r="C45" s="208">
        <v>0.43600000000000005</v>
      </c>
      <c r="D45" s="208">
        <v>0.43</v>
      </c>
      <c r="E45" s="208">
        <v>0.465</v>
      </c>
      <c r="F45" s="87"/>
      <c r="G45" s="87"/>
    </row>
    <row r="46" spans="1:7" ht="16.5" customHeight="1">
      <c r="A46" s="234" t="s">
        <v>11</v>
      </c>
      <c r="B46" s="203"/>
      <c r="C46" s="208">
        <v>0</v>
      </c>
      <c r="D46" s="208">
        <v>0</v>
      </c>
      <c r="E46" s="208">
        <v>0</v>
      </c>
      <c r="F46" s="91"/>
      <c r="G46" s="91"/>
    </row>
    <row r="47" spans="1:7" ht="33" customHeight="1">
      <c r="A47" s="234" t="s">
        <v>12</v>
      </c>
      <c r="B47" s="203">
        <v>0.1</v>
      </c>
      <c r="C47" s="203">
        <v>0.03</v>
      </c>
      <c r="D47" s="203">
        <v>0.03</v>
      </c>
      <c r="E47" s="203">
        <v>0.05</v>
      </c>
      <c r="F47" s="81"/>
      <c r="G47" s="81"/>
    </row>
    <row r="48" spans="1:7" ht="23.25" customHeight="1">
      <c r="A48" s="234" t="s">
        <v>21</v>
      </c>
      <c r="B48" s="203">
        <v>0.394</v>
      </c>
      <c r="C48" s="203">
        <v>0.406</v>
      </c>
      <c r="D48" s="203">
        <v>0.4</v>
      </c>
      <c r="E48" s="208">
        <v>0.415</v>
      </c>
      <c r="F48" s="91"/>
      <c r="G48" s="91"/>
    </row>
    <row r="49" spans="1:7" ht="19.5" customHeight="1">
      <c r="A49" s="233" t="s">
        <v>23</v>
      </c>
      <c r="B49" s="203">
        <v>0.132</v>
      </c>
      <c r="C49" s="203">
        <v>0.199</v>
      </c>
      <c r="D49" s="208">
        <v>0.199</v>
      </c>
      <c r="E49" s="208">
        <v>0.2</v>
      </c>
      <c r="F49" s="87"/>
      <c r="G49" s="87"/>
    </row>
    <row r="50" spans="1:7" ht="22.5" customHeight="1">
      <c r="A50" s="234" t="s">
        <v>11</v>
      </c>
      <c r="B50" s="203"/>
      <c r="C50" s="208">
        <v>0</v>
      </c>
      <c r="D50" s="208">
        <v>0</v>
      </c>
      <c r="E50" s="208">
        <v>0</v>
      </c>
      <c r="F50" s="91"/>
      <c r="G50" s="91"/>
    </row>
    <row r="51" spans="1:7" ht="28.5" customHeight="1">
      <c r="A51" s="234" t="s">
        <v>12</v>
      </c>
      <c r="B51" s="203"/>
      <c r="C51" s="208">
        <v>0</v>
      </c>
      <c r="D51" s="208">
        <v>0</v>
      </c>
      <c r="E51" s="208">
        <v>0</v>
      </c>
      <c r="F51" s="91"/>
      <c r="G51" s="91"/>
    </row>
    <row r="52" spans="1:7" ht="21" customHeight="1">
      <c r="A52" s="234" t="s">
        <v>21</v>
      </c>
      <c r="B52" s="203">
        <v>0.132</v>
      </c>
      <c r="C52" s="203">
        <v>0.199</v>
      </c>
      <c r="D52" s="203">
        <v>0.199</v>
      </c>
      <c r="E52" s="208">
        <v>0.2</v>
      </c>
      <c r="F52" s="91"/>
      <c r="G52" s="91"/>
    </row>
    <row r="53" spans="1:7" ht="16.5" customHeight="1">
      <c r="A53" s="234" t="s">
        <v>38</v>
      </c>
      <c r="B53" s="203">
        <v>0.006</v>
      </c>
      <c r="C53" s="203">
        <v>0.0065</v>
      </c>
      <c r="D53" s="208">
        <v>0.0065</v>
      </c>
      <c r="E53" s="208">
        <v>0.0065</v>
      </c>
      <c r="F53" s="87"/>
      <c r="G53" s="87"/>
    </row>
    <row r="54" spans="1:7" ht="18" customHeight="1">
      <c r="A54" s="234" t="s">
        <v>11</v>
      </c>
      <c r="B54" s="217"/>
      <c r="C54" s="208">
        <v>0</v>
      </c>
      <c r="D54" s="208">
        <v>0</v>
      </c>
      <c r="E54" s="208">
        <v>0</v>
      </c>
      <c r="F54" s="91"/>
      <c r="G54" s="91"/>
    </row>
    <row r="55" spans="1:7" ht="31.5" customHeight="1">
      <c r="A55" s="234" t="s">
        <v>12</v>
      </c>
      <c r="B55" s="217"/>
      <c r="C55" s="208">
        <v>0</v>
      </c>
      <c r="D55" s="208">
        <v>0</v>
      </c>
      <c r="E55" s="208">
        <v>0</v>
      </c>
      <c r="F55" s="91"/>
      <c r="G55" s="91"/>
    </row>
    <row r="56" spans="1:7" ht="17.25" customHeight="1">
      <c r="A56" s="234" t="s">
        <v>21</v>
      </c>
      <c r="B56" s="217">
        <v>0.006</v>
      </c>
      <c r="C56" s="208">
        <v>0.0065</v>
      </c>
      <c r="D56" s="208">
        <v>0.0065</v>
      </c>
      <c r="E56" s="208">
        <v>0.0065</v>
      </c>
      <c r="F56" s="91"/>
      <c r="G56" s="91"/>
    </row>
    <row r="57" spans="1:7" ht="16.5">
      <c r="A57" s="232" t="s">
        <v>0</v>
      </c>
      <c r="B57" s="203">
        <v>21.604</v>
      </c>
      <c r="C57" s="203">
        <v>19.416999999999998</v>
      </c>
      <c r="D57" s="208">
        <v>19.494</v>
      </c>
      <c r="E57" s="208">
        <v>20.191000000000003</v>
      </c>
      <c r="F57" s="87"/>
      <c r="G57" s="87"/>
    </row>
    <row r="58" spans="1:7" ht="20.25" customHeight="1">
      <c r="A58" s="234" t="s">
        <v>11</v>
      </c>
      <c r="B58" s="217">
        <v>20.883</v>
      </c>
      <c r="C58" s="203">
        <v>18.641</v>
      </c>
      <c r="D58" s="203">
        <v>18.779</v>
      </c>
      <c r="E58" s="208">
        <v>19.576</v>
      </c>
      <c r="F58" s="91"/>
      <c r="G58" s="91"/>
    </row>
    <row r="59" spans="1:7" ht="33" customHeight="1">
      <c r="A59" s="234" t="s">
        <v>12</v>
      </c>
      <c r="B59" s="217">
        <v>0.015</v>
      </c>
      <c r="C59" s="217">
        <v>0.015</v>
      </c>
      <c r="D59" s="217">
        <v>0.015</v>
      </c>
      <c r="E59" s="208">
        <v>0.015</v>
      </c>
      <c r="F59" s="91"/>
      <c r="G59" s="91"/>
    </row>
    <row r="60" spans="1:7" ht="18" customHeight="1">
      <c r="A60" s="234" t="s">
        <v>21</v>
      </c>
      <c r="B60" s="203">
        <v>0.706</v>
      </c>
      <c r="C60" s="217">
        <v>0.761</v>
      </c>
      <c r="D60" s="217">
        <v>0.7</v>
      </c>
      <c r="E60" s="208">
        <v>0.6</v>
      </c>
      <c r="F60" s="91"/>
      <c r="G60" s="91"/>
    </row>
    <row r="61" spans="1:7" ht="19.5" customHeight="1">
      <c r="A61" s="232" t="s">
        <v>24</v>
      </c>
      <c r="B61" s="203">
        <v>6.2010000000000005</v>
      </c>
      <c r="C61" s="208">
        <v>5.269</v>
      </c>
      <c r="D61" s="208">
        <v>5.292</v>
      </c>
      <c r="E61" s="208">
        <v>5.433</v>
      </c>
      <c r="F61" s="87"/>
      <c r="G61" s="87"/>
    </row>
    <row r="62" spans="1:7" ht="21.75" customHeight="1">
      <c r="A62" s="234" t="s">
        <v>11</v>
      </c>
      <c r="B62" s="217">
        <v>3.193</v>
      </c>
      <c r="C62" s="203">
        <v>2.763</v>
      </c>
      <c r="D62" s="203">
        <v>2.721</v>
      </c>
      <c r="E62" s="208">
        <v>2.862</v>
      </c>
      <c r="F62" s="91"/>
      <c r="G62" s="91"/>
    </row>
    <row r="63" spans="1:7" ht="32.25" customHeight="1">
      <c r="A63" s="234" t="s">
        <v>12</v>
      </c>
      <c r="B63" s="217">
        <v>0.563</v>
      </c>
      <c r="C63" s="217">
        <v>0.069</v>
      </c>
      <c r="D63" s="217">
        <v>0.233</v>
      </c>
      <c r="E63" s="208">
        <v>0.233</v>
      </c>
      <c r="F63" s="91"/>
      <c r="G63" s="91"/>
    </row>
    <row r="64" spans="1:7" ht="21" customHeight="1">
      <c r="A64" s="234" t="s">
        <v>21</v>
      </c>
      <c r="B64" s="217">
        <v>2.445</v>
      </c>
      <c r="C64" s="217">
        <v>2.437</v>
      </c>
      <c r="D64" s="217">
        <v>2.338</v>
      </c>
      <c r="E64" s="208">
        <v>2.338</v>
      </c>
      <c r="F64" s="91"/>
      <c r="G64" s="91"/>
    </row>
    <row r="65" spans="1:7" ht="18.75" customHeight="1">
      <c r="A65" s="232" t="s">
        <v>44</v>
      </c>
      <c r="B65" s="203">
        <v>3.583</v>
      </c>
      <c r="C65" s="208">
        <v>3.925</v>
      </c>
      <c r="D65" s="208">
        <v>3.925</v>
      </c>
      <c r="E65" s="208">
        <v>3.925</v>
      </c>
      <c r="F65" s="87"/>
      <c r="G65" s="87"/>
    </row>
    <row r="66" spans="1:7" ht="18.75" customHeight="1">
      <c r="A66" s="234" t="s">
        <v>11</v>
      </c>
      <c r="B66" s="217"/>
      <c r="C66" s="217"/>
      <c r="D66" s="217">
        <v>0</v>
      </c>
      <c r="E66" s="208">
        <v>0</v>
      </c>
      <c r="F66" s="91"/>
      <c r="G66" s="91"/>
    </row>
    <row r="67" spans="1:7" ht="36.75" customHeight="1">
      <c r="A67" s="234" t="s">
        <v>12</v>
      </c>
      <c r="B67" s="217">
        <v>0.02</v>
      </c>
      <c r="C67" s="217">
        <v>0</v>
      </c>
      <c r="D67" s="208">
        <v>0</v>
      </c>
      <c r="E67" s="208">
        <v>0</v>
      </c>
      <c r="F67" s="91"/>
      <c r="G67" s="91"/>
    </row>
    <row r="68" spans="1:7" ht="23.25" customHeight="1">
      <c r="A68" s="234" t="s">
        <v>21</v>
      </c>
      <c r="B68" s="203">
        <v>3.563</v>
      </c>
      <c r="C68" s="203">
        <v>3.925</v>
      </c>
      <c r="D68" s="203">
        <v>3.925</v>
      </c>
      <c r="E68" s="203">
        <v>3.925</v>
      </c>
      <c r="F68" s="81"/>
      <c r="G68" s="81"/>
    </row>
    <row r="69" spans="1:7" ht="18" customHeight="1">
      <c r="A69" s="233" t="s">
        <v>26</v>
      </c>
      <c r="B69" s="203">
        <v>0.0069</v>
      </c>
      <c r="C69" s="203">
        <v>0.0078</v>
      </c>
      <c r="D69" s="203">
        <v>0.0078</v>
      </c>
      <c r="E69" s="208">
        <v>0.008</v>
      </c>
      <c r="F69" s="87"/>
      <c r="G69" s="87"/>
    </row>
    <row r="70" spans="1:7" ht="18.75" customHeight="1">
      <c r="A70" s="234" t="s">
        <v>11</v>
      </c>
      <c r="B70" s="217"/>
      <c r="C70" s="217"/>
      <c r="D70" s="217"/>
      <c r="E70" s="203">
        <v>0</v>
      </c>
      <c r="F70" s="81"/>
      <c r="G70" s="81"/>
    </row>
    <row r="71" spans="1:7" ht="30" customHeight="1">
      <c r="A71" s="234" t="s">
        <v>12</v>
      </c>
      <c r="B71" s="217">
        <v>0.0069</v>
      </c>
      <c r="C71" s="217">
        <v>0.0078</v>
      </c>
      <c r="D71" s="217">
        <v>0.0078</v>
      </c>
      <c r="E71" s="203">
        <v>0.008</v>
      </c>
      <c r="F71" s="81"/>
      <c r="G71" s="81"/>
    </row>
    <row r="72" spans="1:7" ht="15.75" customHeight="1">
      <c r="A72" s="234" t="s">
        <v>21</v>
      </c>
      <c r="B72" s="217"/>
      <c r="C72" s="217"/>
      <c r="D72" s="217"/>
      <c r="E72" s="203">
        <v>0</v>
      </c>
      <c r="F72" s="81"/>
      <c r="G72" s="81"/>
    </row>
    <row r="73" spans="1:7" ht="20.25" customHeight="1">
      <c r="A73" s="235" t="s">
        <v>27</v>
      </c>
      <c r="B73" s="217"/>
      <c r="C73" s="217"/>
      <c r="D73" s="217"/>
      <c r="E73" s="208"/>
      <c r="F73" s="91"/>
      <c r="G73" s="91"/>
    </row>
    <row r="74" spans="1:7" ht="23.25" customHeight="1">
      <c r="A74" s="232" t="s">
        <v>28</v>
      </c>
      <c r="B74" s="209">
        <v>1763</v>
      </c>
      <c r="C74" s="209">
        <v>1691</v>
      </c>
      <c r="D74" s="209">
        <v>1783</v>
      </c>
      <c r="E74" s="209">
        <v>1798</v>
      </c>
      <c r="F74" s="87"/>
      <c r="G74" s="87"/>
    </row>
    <row r="75" spans="1:7" ht="18" customHeight="1">
      <c r="A75" s="234" t="s">
        <v>11</v>
      </c>
      <c r="B75" s="217">
        <v>1063</v>
      </c>
      <c r="C75" s="217">
        <v>1073</v>
      </c>
      <c r="D75" s="217">
        <v>1165</v>
      </c>
      <c r="E75" s="209">
        <v>1180</v>
      </c>
      <c r="F75" s="91"/>
      <c r="G75" s="91"/>
    </row>
    <row r="76" spans="1:7" ht="31.5" customHeight="1">
      <c r="A76" s="234" t="s">
        <v>12</v>
      </c>
      <c r="B76" s="217">
        <v>34</v>
      </c>
      <c r="C76" s="217">
        <v>26</v>
      </c>
      <c r="D76" s="217">
        <v>26</v>
      </c>
      <c r="E76" s="209">
        <v>26</v>
      </c>
      <c r="F76" s="91"/>
      <c r="G76" s="91"/>
    </row>
    <row r="77" spans="1:7" ht="18.75" customHeight="1">
      <c r="A77" s="234" t="s">
        <v>21</v>
      </c>
      <c r="B77" s="217">
        <v>666</v>
      </c>
      <c r="C77" s="217">
        <v>592</v>
      </c>
      <c r="D77" s="217">
        <v>592</v>
      </c>
      <c r="E77" s="209">
        <v>592</v>
      </c>
      <c r="F77" s="91"/>
      <c r="G77" s="91"/>
    </row>
    <row r="78" spans="1:7" ht="21" customHeight="1">
      <c r="A78" s="236" t="s">
        <v>29</v>
      </c>
      <c r="B78" s="209">
        <v>1030</v>
      </c>
      <c r="C78" s="209">
        <v>1026</v>
      </c>
      <c r="D78" s="209">
        <v>1026</v>
      </c>
      <c r="E78" s="209">
        <v>1033</v>
      </c>
      <c r="F78" s="87"/>
      <c r="G78" s="87"/>
    </row>
    <row r="79" spans="1:7" ht="21" customHeight="1">
      <c r="A79" s="237" t="s">
        <v>11</v>
      </c>
      <c r="B79" s="205">
        <v>530</v>
      </c>
      <c r="C79" s="217">
        <v>530</v>
      </c>
      <c r="D79" s="217">
        <v>530</v>
      </c>
      <c r="E79" s="209">
        <v>530</v>
      </c>
      <c r="F79" s="91"/>
      <c r="G79" s="91"/>
    </row>
    <row r="80" spans="1:7" ht="30" customHeight="1">
      <c r="A80" s="237" t="s">
        <v>12</v>
      </c>
      <c r="B80" s="205">
        <v>0</v>
      </c>
      <c r="C80" s="217">
        <v>13</v>
      </c>
      <c r="D80" s="217">
        <v>13</v>
      </c>
      <c r="E80" s="209">
        <v>20</v>
      </c>
      <c r="F80" s="91"/>
      <c r="G80" s="91"/>
    </row>
    <row r="81" spans="1:7" ht="16.5" customHeight="1">
      <c r="A81" s="237" t="s">
        <v>21</v>
      </c>
      <c r="B81" s="205">
        <v>500</v>
      </c>
      <c r="C81" s="217">
        <v>483</v>
      </c>
      <c r="D81" s="217">
        <v>483</v>
      </c>
      <c r="E81" s="209">
        <v>483</v>
      </c>
      <c r="F81" s="91"/>
      <c r="G81" s="91"/>
    </row>
    <row r="82" spans="1:7" ht="20.25" customHeight="1">
      <c r="A82" s="232" t="s">
        <v>30</v>
      </c>
      <c r="B82" s="209">
        <v>0</v>
      </c>
      <c r="C82" s="209">
        <v>0</v>
      </c>
      <c r="D82" s="209">
        <v>0</v>
      </c>
      <c r="E82" s="209">
        <v>0</v>
      </c>
      <c r="F82" s="87"/>
      <c r="G82" s="87"/>
    </row>
    <row r="83" spans="1:7" ht="15" customHeight="1">
      <c r="A83" s="234" t="s">
        <v>11</v>
      </c>
      <c r="B83" s="205">
        <v>0</v>
      </c>
      <c r="C83" s="205">
        <v>0</v>
      </c>
      <c r="D83" s="205">
        <v>0</v>
      </c>
      <c r="E83" s="205">
        <v>0</v>
      </c>
      <c r="F83" s="81"/>
      <c r="G83" s="81"/>
    </row>
    <row r="84" spans="1:7" ht="33" customHeight="1">
      <c r="A84" s="234" t="s">
        <v>12</v>
      </c>
      <c r="B84" s="205">
        <v>0</v>
      </c>
      <c r="C84" s="205">
        <v>0</v>
      </c>
      <c r="D84" s="205">
        <v>0</v>
      </c>
      <c r="E84" s="205">
        <v>0</v>
      </c>
      <c r="F84" s="81"/>
      <c r="G84" s="81"/>
    </row>
    <row r="85" spans="1:7" ht="17.25" customHeight="1">
      <c r="A85" s="234" t="s">
        <v>21</v>
      </c>
      <c r="B85" s="205">
        <v>0</v>
      </c>
      <c r="C85" s="205">
        <v>0</v>
      </c>
      <c r="D85" s="205">
        <v>0</v>
      </c>
      <c r="E85" s="205">
        <v>0</v>
      </c>
      <c r="F85" s="81"/>
      <c r="G85" s="81"/>
    </row>
    <row r="86" spans="1:7" ht="24.75" customHeight="1">
      <c r="A86" s="232" t="s">
        <v>31</v>
      </c>
      <c r="B86" s="205">
        <v>500</v>
      </c>
      <c r="C86" s="205">
        <v>636</v>
      </c>
      <c r="D86" s="205">
        <v>639</v>
      </c>
      <c r="E86" s="209">
        <v>639</v>
      </c>
      <c r="F86" s="91"/>
      <c r="G86" s="91"/>
    </row>
    <row r="87" spans="1:7" ht="24" customHeight="1" thickBot="1">
      <c r="A87" s="238" t="s">
        <v>32</v>
      </c>
      <c r="B87" s="220">
        <v>1241.328</v>
      </c>
      <c r="C87" s="220">
        <v>1612.049</v>
      </c>
      <c r="D87" s="220">
        <v>1621.959</v>
      </c>
      <c r="E87" s="220">
        <v>1621.959</v>
      </c>
      <c r="F87" s="91"/>
      <c r="G87" s="91"/>
    </row>
    <row r="88" spans="1:7" ht="18.75">
      <c r="A88" s="38"/>
      <c r="B88" s="32"/>
      <c r="C88" s="32"/>
      <c r="D88" s="32"/>
      <c r="E88" s="200"/>
      <c r="F88" s="200"/>
      <c r="G88" s="200"/>
    </row>
    <row r="89" spans="1:7" ht="18.75">
      <c r="A89" s="38"/>
      <c r="B89" s="32"/>
      <c r="C89" s="32"/>
      <c r="D89" s="32"/>
      <c r="E89" s="200"/>
      <c r="F89" s="200"/>
      <c r="G89" s="200"/>
    </row>
    <row r="90" spans="1:7" ht="12.75">
      <c r="A90" s="32"/>
      <c r="B90" s="32"/>
      <c r="C90" s="32"/>
      <c r="D90" s="32"/>
      <c r="E90" s="176"/>
      <c r="F90" s="176"/>
      <c r="G90" s="176"/>
    </row>
    <row r="91" spans="5:7" ht="12.75">
      <c r="E91" s="176"/>
      <c r="F91" s="176"/>
      <c r="G91" s="176"/>
    </row>
    <row r="92" spans="5:7" ht="12.75">
      <c r="E92" s="176"/>
      <c r="F92" s="176"/>
      <c r="G92" s="176"/>
    </row>
  </sheetData>
  <sheetProtection/>
  <mergeCells count="7">
    <mergeCell ref="E4:E5"/>
    <mergeCell ref="D4:D5"/>
    <mergeCell ref="A1:E1"/>
    <mergeCell ref="A2:E2"/>
    <mergeCell ref="A4:A5"/>
    <mergeCell ref="B4:B5"/>
    <mergeCell ref="C4:C5"/>
  </mergeCells>
  <printOptions/>
  <pageMargins left="0.7480314960629921" right="0.1968503937007874" top="0.3937007874015748" bottom="0.1968503937007874" header="0" footer="0"/>
  <pageSetup horizontalDpi="600" verticalDpi="600" orientation="portrait" paperSize="9" scale="80" r:id="rId1"/>
  <rowBreaks count="2" manualBreakCount="2">
    <brk id="44" max="4" man="1"/>
    <brk id="88" max="15" man="1"/>
  </rowBreaks>
  <colBreaks count="1" manualBreakCount="1">
    <brk id="5" max="8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A1:G93"/>
  <sheetViews>
    <sheetView view="pageBreakPreview" zoomScaleNormal="85" zoomScaleSheetLayoutView="100" zoomScalePageLayoutView="0" workbookViewId="0" topLeftCell="A75">
      <selection activeCell="I2" sqref="I2"/>
    </sheetView>
  </sheetViews>
  <sheetFormatPr defaultColWidth="9.00390625" defaultRowHeight="12.75"/>
  <cols>
    <col min="1" max="1" width="74.875" style="33" customWidth="1"/>
    <col min="2" max="4" width="11.125" style="177" customWidth="1"/>
    <col min="5" max="7" width="9.875" style="102" customWidth="1"/>
  </cols>
  <sheetData>
    <row r="1" spans="1:7" ht="9" customHeight="1">
      <c r="A1" s="260"/>
      <c r="B1" s="260"/>
      <c r="C1" s="260"/>
      <c r="D1" s="260"/>
      <c r="E1" s="260"/>
      <c r="F1" s="74"/>
      <c r="G1" s="74"/>
    </row>
    <row r="2" spans="1:7" ht="31.5" customHeight="1">
      <c r="A2" s="261" t="s">
        <v>59</v>
      </c>
      <c r="B2" s="262"/>
      <c r="C2" s="262"/>
      <c r="D2" s="262"/>
      <c r="E2" s="262"/>
      <c r="F2" s="29"/>
      <c r="G2" s="29"/>
    </row>
    <row r="3" spans="1:7" ht="3" customHeight="1" thickBot="1">
      <c r="A3" s="28"/>
      <c r="B3" s="169"/>
      <c r="C3" s="169"/>
      <c r="D3" s="169"/>
      <c r="E3" s="29"/>
      <c r="F3" s="29"/>
      <c r="G3" s="29"/>
    </row>
    <row r="4" spans="1:7" ht="22.5" customHeight="1">
      <c r="A4" s="275" t="s">
        <v>1</v>
      </c>
      <c r="B4" s="273" t="s">
        <v>50</v>
      </c>
      <c r="C4" s="273" t="s">
        <v>51</v>
      </c>
      <c r="D4" s="269" t="s">
        <v>53</v>
      </c>
      <c r="E4" s="267" t="s">
        <v>52</v>
      </c>
      <c r="F4" s="79"/>
      <c r="G4" s="79"/>
    </row>
    <row r="5" spans="1:7" ht="11.25" customHeight="1" thickBot="1">
      <c r="A5" s="279"/>
      <c r="B5" s="280"/>
      <c r="C5" s="280"/>
      <c r="D5" s="278"/>
      <c r="E5" s="277"/>
      <c r="F5" s="79"/>
      <c r="G5" s="79"/>
    </row>
    <row r="6" spans="1:7" ht="26.25" customHeight="1">
      <c r="A6" s="222" t="s">
        <v>8</v>
      </c>
      <c r="B6" s="223">
        <v>6.25</v>
      </c>
      <c r="C6" s="223">
        <v>6.25</v>
      </c>
      <c r="D6" s="223">
        <v>6.25</v>
      </c>
      <c r="E6" s="224">
        <v>0.96</v>
      </c>
      <c r="F6" s="81"/>
      <c r="G6" s="81"/>
    </row>
    <row r="7" spans="1:7" ht="21" customHeight="1">
      <c r="A7" s="17" t="s">
        <v>9</v>
      </c>
      <c r="B7" s="203">
        <v>10.1</v>
      </c>
      <c r="C7" s="203">
        <v>10.1</v>
      </c>
      <c r="D7" s="203">
        <v>10.1</v>
      </c>
      <c r="E7" s="225">
        <v>10</v>
      </c>
      <c r="F7" s="81"/>
      <c r="G7" s="81"/>
    </row>
    <row r="8" spans="1:7" ht="16.5" customHeight="1">
      <c r="A8" s="19" t="s">
        <v>34</v>
      </c>
      <c r="B8" s="203"/>
      <c r="C8" s="203"/>
      <c r="D8" s="203"/>
      <c r="E8" s="225"/>
      <c r="F8" s="81"/>
      <c r="G8" s="81"/>
    </row>
    <row r="9" spans="1:7" ht="27" customHeight="1">
      <c r="A9" s="20" t="s">
        <v>10</v>
      </c>
      <c r="B9" s="203">
        <v>667.44281319758</v>
      </c>
      <c r="C9" s="205">
        <v>751.8269249</v>
      </c>
      <c r="D9" s="206">
        <v>755.697445</v>
      </c>
      <c r="E9" s="219">
        <v>817.9442408100001</v>
      </c>
      <c r="F9" s="85"/>
      <c r="G9" s="85"/>
    </row>
    <row r="10" spans="1:7" ht="21.75" customHeight="1">
      <c r="A10" s="20" t="s">
        <v>35</v>
      </c>
      <c r="B10" s="203"/>
      <c r="C10" s="205"/>
      <c r="D10" s="206"/>
      <c r="E10" s="219"/>
      <c r="F10" s="85"/>
      <c r="G10" s="85"/>
    </row>
    <row r="11" spans="1:7" ht="25.5" customHeight="1">
      <c r="A11" s="20" t="s">
        <v>36</v>
      </c>
      <c r="B11" s="203">
        <v>452.21546419758</v>
      </c>
      <c r="C11" s="205">
        <v>523.1920809</v>
      </c>
      <c r="D11" s="206">
        <v>501.62249199999997</v>
      </c>
      <c r="E11" s="219">
        <v>556.58724081</v>
      </c>
      <c r="F11" s="85"/>
      <c r="G11" s="85"/>
    </row>
    <row r="12" spans="1:7" ht="26.25" customHeight="1">
      <c r="A12" s="20" t="s">
        <v>37</v>
      </c>
      <c r="B12" s="203">
        <v>215.22734899999998</v>
      </c>
      <c r="C12" s="205">
        <v>228.63484400000004</v>
      </c>
      <c r="D12" s="206">
        <v>254.07495299999997</v>
      </c>
      <c r="E12" s="219">
        <v>261.357</v>
      </c>
      <c r="F12" s="85"/>
      <c r="G12" s="85"/>
    </row>
    <row r="13" spans="1:7" ht="21.75" customHeight="1">
      <c r="A13" s="21" t="s">
        <v>11</v>
      </c>
      <c r="B13" s="203">
        <v>291.30256419758</v>
      </c>
      <c r="C13" s="205">
        <v>397.3305556</v>
      </c>
      <c r="D13" s="206">
        <v>388.906386</v>
      </c>
      <c r="E13" s="219">
        <v>430.20938265000007</v>
      </c>
      <c r="F13" s="85"/>
      <c r="G13" s="85"/>
    </row>
    <row r="14" spans="1:7" ht="33" customHeight="1">
      <c r="A14" s="21" t="s">
        <v>12</v>
      </c>
      <c r="B14" s="203">
        <v>72.53508049999999</v>
      </c>
      <c r="C14" s="205">
        <v>71.40352529999998</v>
      </c>
      <c r="D14" s="206">
        <v>59.536306</v>
      </c>
      <c r="E14" s="219">
        <v>67.52445816</v>
      </c>
      <c r="F14" s="85"/>
      <c r="G14" s="85"/>
    </row>
    <row r="15" spans="1:7" ht="13.5" customHeight="1">
      <c r="A15" s="21" t="s">
        <v>13</v>
      </c>
      <c r="B15" s="203">
        <v>303.6051685</v>
      </c>
      <c r="C15" s="205">
        <v>283.092844</v>
      </c>
      <c r="D15" s="206">
        <v>307.254753</v>
      </c>
      <c r="E15" s="219">
        <v>320.2104</v>
      </c>
      <c r="F15" s="85"/>
      <c r="G15" s="85"/>
    </row>
    <row r="16" spans="1:7" ht="24" customHeight="1">
      <c r="A16" s="18" t="s">
        <v>14</v>
      </c>
      <c r="B16" s="217"/>
      <c r="C16" s="217"/>
      <c r="D16" s="217"/>
      <c r="E16" s="225"/>
      <c r="F16" s="81"/>
      <c r="G16" s="81"/>
    </row>
    <row r="17" spans="1:7" ht="18.75" customHeight="1">
      <c r="A17" s="13" t="s">
        <v>15</v>
      </c>
      <c r="B17" s="203">
        <v>16.229</v>
      </c>
      <c r="C17" s="203">
        <v>18.913</v>
      </c>
      <c r="D17" s="203">
        <v>18.599</v>
      </c>
      <c r="E17" s="226">
        <v>17.811</v>
      </c>
      <c r="F17" s="87"/>
      <c r="G17" s="87"/>
    </row>
    <row r="18" spans="1:7" ht="18" customHeight="1">
      <c r="A18" s="21" t="s">
        <v>11</v>
      </c>
      <c r="B18" s="203">
        <v>12.3</v>
      </c>
      <c r="C18" s="203">
        <v>14.372</v>
      </c>
      <c r="D18" s="203">
        <v>14.607</v>
      </c>
      <c r="E18" s="225">
        <v>13.413</v>
      </c>
      <c r="F18" s="81"/>
      <c r="G18" s="81"/>
    </row>
    <row r="19" spans="1:7" ht="27.75" customHeight="1">
      <c r="A19" s="21" t="s">
        <v>12</v>
      </c>
      <c r="B19" s="203">
        <v>3.07</v>
      </c>
      <c r="C19" s="203">
        <v>3.646</v>
      </c>
      <c r="D19" s="203">
        <v>3.221</v>
      </c>
      <c r="E19" s="225">
        <v>3.592</v>
      </c>
      <c r="F19" s="81"/>
      <c r="G19" s="81"/>
    </row>
    <row r="20" spans="1:7" ht="20.25" customHeight="1">
      <c r="A20" s="21" t="s">
        <v>21</v>
      </c>
      <c r="B20" s="203">
        <v>0.859</v>
      </c>
      <c r="C20" s="203">
        <v>0.895</v>
      </c>
      <c r="D20" s="203">
        <v>0.771</v>
      </c>
      <c r="E20" s="225">
        <v>0.806</v>
      </c>
      <c r="F20" s="81"/>
      <c r="G20" s="81"/>
    </row>
    <row r="21" spans="1:7" ht="18" customHeight="1">
      <c r="A21" s="13" t="s">
        <v>16</v>
      </c>
      <c r="B21" s="203">
        <v>1.989</v>
      </c>
      <c r="C21" s="208">
        <v>1.951482</v>
      </c>
      <c r="D21" s="208">
        <v>1.314</v>
      </c>
      <c r="E21" s="226">
        <v>1.593</v>
      </c>
      <c r="F21" s="87"/>
      <c r="G21" s="87"/>
    </row>
    <row r="22" spans="1:7" ht="21" customHeight="1">
      <c r="A22" s="21" t="s">
        <v>11</v>
      </c>
      <c r="B22" s="203">
        <v>0.07</v>
      </c>
      <c r="C22" s="203">
        <v>0.101682</v>
      </c>
      <c r="D22" s="203">
        <v>0</v>
      </c>
      <c r="E22" s="226">
        <v>0</v>
      </c>
      <c r="F22" s="91"/>
      <c r="G22" s="91"/>
    </row>
    <row r="23" spans="1:7" ht="31.5" customHeight="1">
      <c r="A23" s="21" t="s">
        <v>12</v>
      </c>
      <c r="B23" s="203">
        <v>1.06</v>
      </c>
      <c r="C23" s="203">
        <v>0.9548</v>
      </c>
      <c r="D23" s="203">
        <v>0.543</v>
      </c>
      <c r="E23" s="226">
        <v>0.787</v>
      </c>
      <c r="F23" s="91"/>
      <c r="G23" s="91"/>
    </row>
    <row r="24" spans="1:7" ht="24.75" customHeight="1">
      <c r="A24" s="21" t="s">
        <v>21</v>
      </c>
      <c r="B24" s="203">
        <v>0.859</v>
      </c>
      <c r="C24" s="203">
        <v>0.895</v>
      </c>
      <c r="D24" s="203">
        <v>0.771</v>
      </c>
      <c r="E24" s="226">
        <v>0.806</v>
      </c>
      <c r="F24" s="91"/>
      <c r="G24" s="91"/>
    </row>
    <row r="25" spans="1:7" ht="14.25" customHeight="1">
      <c r="A25" s="13" t="s">
        <v>18</v>
      </c>
      <c r="B25" s="203">
        <v>73.065</v>
      </c>
      <c r="C25" s="208">
        <v>67.888</v>
      </c>
      <c r="D25" s="208">
        <v>57.75</v>
      </c>
      <c r="E25" s="226">
        <v>72.648</v>
      </c>
      <c r="F25" s="87"/>
      <c r="G25" s="87"/>
    </row>
    <row r="26" spans="1:7" ht="21" customHeight="1">
      <c r="A26" s="21" t="s">
        <v>11</v>
      </c>
      <c r="B26" s="203">
        <v>69.3</v>
      </c>
      <c r="C26" s="203">
        <v>64.566</v>
      </c>
      <c r="D26" s="203">
        <v>56.25</v>
      </c>
      <c r="E26" s="226">
        <v>70</v>
      </c>
      <c r="F26" s="91"/>
      <c r="G26" s="91"/>
    </row>
    <row r="27" spans="1:7" ht="31.5" customHeight="1">
      <c r="A27" s="21" t="s">
        <v>12</v>
      </c>
      <c r="B27" s="203">
        <v>3.765</v>
      </c>
      <c r="C27" s="203">
        <v>3.322</v>
      </c>
      <c r="D27" s="203">
        <v>1.5</v>
      </c>
      <c r="E27" s="226">
        <v>2.648</v>
      </c>
      <c r="F27" s="91"/>
      <c r="G27" s="91"/>
    </row>
    <row r="28" spans="1:7" ht="18" customHeight="1">
      <c r="A28" s="21" t="s">
        <v>21</v>
      </c>
      <c r="B28" s="203">
        <v>0</v>
      </c>
      <c r="C28" s="203">
        <v>0</v>
      </c>
      <c r="D28" s="203">
        <v>0</v>
      </c>
      <c r="E28" s="226">
        <v>0</v>
      </c>
      <c r="F28" s="91"/>
      <c r="G28" s="91"/>
    </row>
    <row r="29" spans="1:7" ht="14.25" customHeight="1">
      <c r="A29" s="13" t="s">
        <v>39</v>
      </c>
      <c r="B29" s="203">
        <v>2.206</v>
      </c>
      <c r="C29" s="203">
        <v>1.418</v>
      </c>
      <c r="D29" s="203">
        <v>1.458</v>
      </c>
      <c r="E29" s="226">
        <v>1.5010000000000001</v>
      </c>
      <c r="F29" s="87"/>
      <c r="G29" s="87"/>
    </row>
    <row r="30" spans="1:7" ht="21" customHeight="1">
      <c r="A30" s="21" t="s">
        <v>11</v>
      </c>
      <c r="B30" s="203">
        <v>1.439</v>
      </c>
      <c r="C30" s="203">
        <v>0.923</v>
      </c>
      <c r="D30" s="203">
        <v>0.978</v>
      </c>
      <c r="E30" s="226">
        <v>1.04</v>
      </c>
      <c r="F30" s="91"/>
      <c r="G30" s="91"/>
    </row>
    <row r="31" spans="1:7" ht="28.5" customHeight="1">
      <c r="A31" s="21" t="s">
        <v>12</v>
      </c>
      <c r="B31" s="203">
        <v>0.766</v>
      </c>
      <c r="C31" s="203">
        <v>0.494</v>
      </c>
      <c r="D31" s="203">
        <v>0.48</v>
      </c>
      <c r="E31" s="226">
        <v>0.461</v>
      </c>
      <c r="F31" s="91"/>
      <c r="G31" s="91"/>
    </row>
    <row r="32" spans="1:7" ht="15.75" customHeight="1">
      <c r="A32" s="21" t="s">
        <v>21</v>
      </c>
      <c r="B32" s="203">
        <v>0.001</v>
      </c>
      <c r="C32" s="203">
        <v>0.001</v>
      </c>
      <c r="D32" s="203">
        <v>0</v>
      </c>
      <c r="E32" s="226">
        <v>0</v>
      </c>
      <c r="F32" s="91"/>
      <c r="G32" s="91"/>
    </row>
    <row r="33" spans="1:7" ht="12.75" customHeight="1">
      <c r="A33" s="13" t="s">
        <v>19</v>
      </c>
      <c r="B33" s="203">
        <v>0.225</v>
      </c>
      <c r="C33" s="203">
        <v>0.261</v>
      </c>
      <c r="D33" s="208">
        <v>0.26</v>
      </c>
      <c r="E33" s="226">
        <v>0.214</v>
      </c>
      <c r="F33" s="87"/>
      <c r="G33" s="87"/>
    </row>
    <row r="34" spans="1:7" ht="16.5" customHeight="1">
      <c r="A34" s="21" t="s">
        <v>11</v>
      </c>
      <c r="B34" s="203">
        <v>0</v>
      </c>
      <c r="C34" s="203">
        <v>0</v>
      </c>
      <c r="D34" s="203">
        <v>0</v>
      </c>
      <c r="E34" s="226">
        <v>0</v>
      </c>
      <c r="F34" s="91"/>
      <c r="G34" s="91"/>
    </row>
    <row r="35" spans="1:7" ht="31.5" customHeight="1">
      <c r="A35" s="21" t="s">
        <v>12</v>
      </c>
      <c r="B35" s="203">
        <v>0.224</v>
      </c>
      <c r="C35" s="203">
        <v>0.26</v>
      </c>
      <c r="D35" s="203">
        <v>0.26</v>
      </c>
      <c r="E35" s="226">
        <v>0.214</v>
      </c>
      <c r="F35" s="91"/>
      <c r="G35" s="91"/>
    </row>
    <row r="36" spans="1:7" ht="24.75" customHeight="1">
      <c r="A36" s="21" t="s">
        <v>21</v>
      </c>
      <c r="B36" s="203">
        <v>0.001</v>
      </c>
      <c r="C36" s="203">
        <v>0.001</v>
      </c>
      <c r="D36" s="203">
        <v>0</v>
      </c>
      <c r="E36" s="226">
        <v>0</v>
      </c>
      <c r="F36" s="91"/>
      <c r="G36" s="91"/>
    </row>
    <row r="37" spans="1:7" ht="16.5" customHeight="1">
      <c r="A37" s="13" t="s">
        <v>17</v>
      </c>
      <c r="B37" s="203">
        <v>1.981</v>
      </c>
      <c r="C37" s="208">
        <v>1.15677</v>
      </c>
      <c r="D37" s="208">
        <v>1.198</v>
      </c>
      <c r="E37" s="226">
        <v>1.287</v>
      </c>
      <c r="F37" s="87"/>
      <c r="G37" s="87"/>
    </row>
    <row r="38" spans="1:7" ht="21" customHeight="1">
      <c r="A38" s="21" t="s">
        <v>11</v>
      </c>
      <c r="B38" s="203">
        <v>1.439</v>
      </c>
      <c r="C38" s="203">
        <v>0.92277</v>
      </c>
      <c r="D38" s="203">
        <v>0.978</v>
      </c>
      <c r="E38" s="226">
        <v>1.04</v>
      </c>
      <c r="F38" s="91"/>
      <c r="G38" s="91"/>
    </row>
    <row r="39" spans="1:7" ht="31.5" customHeight="1">
      <c r="A39" s="21" t="s">
        <v>12</v>
      </c>
      <c r="B39" s="203">
        <v>0.542</v>
      </c>
      <c r="C39" s="203">
        <v>0.234</v>
      </c>
      <c r="D39" s="203">
        <v>0.22</v>
      </c>
      <c r="E39" s="226">
        <v>0.247</v>
      </c>
      <c r="F39" s="91"/>
      <c r="G39" s="91"/>
    </row>
    <row r="40" spans="1:7" ht="17.25" customHeight="1">
      <c r="A40" s="21" t="s">
        <v>21</v>
      </c>
      <c r="B40" s="203">
        <v>0</v>
      </c>
      <c r="C40" s="203">
        <v>0</v>
      </c>
      <c r="D40" s="203">
        <v>0</v>
      </c>
      <c r="E40" s="226">
        <v>0</v>
      </c>
      <c r="F40" s="91"/>
      <c r="G40" s="91"/>
    </row>
    <row r="41" spans="1:7" ht="16.5" customHeight="1">
      <c r="A41" s="19" t="s">
        <v>20</v>
      </c>
      <c r="B41" s="203">
        <v>2.295</v>
      </c>
      <c r="C41" s="203">
        <v>1.152</v>
      </c>
      <c r="D41" s="208">
        <v>1.091</v>
      </c>
      <c r="E41" s="226">
        <v>1.175</v>
      </c>
      <c r="F41" s="87"/>
      <c r="G41" s="87"/>
    </row>
    <row r="42" spans="1:7" ht="21.75" customHeight="1">
      <c r="A42" s="21" t="s">
        <v>11</v>
      </c>
      <c r="B42" s="203">
        <v>0.23</v>
      </c>
      <c r="C42" s="203">
        <v>0.15</v>
      </c>
      <c r="D42" s="203">
        <v>0.186</v>
      </c>
      <c r="E42" s="226">
        <v>0.15</v>
      </c>
      <c r="F42" s="91"/>
      <c r="G42" s="91"/>
    </row>
    <row r="43" spans="1:7" ht="33.75" customHeight="1">
      <c r="A43" s="21" t="s">
        <v>12</v>
      </c>
      <c r="B43" s="203">
        <v>0</v>
      </c>
      <c r="C43" s="203">
        <v>0</v>
      </c>
      <c r="D43" s="203">
        <v>0</v>
      </c>
      <c r="E43" s="226">
        <v>0</v>
      </c>
      <c r="F43" s="91"/>
      <c r="G43" s="91"/>
    </row>
    <row r="44" spans="1:7" ht="22.5" customHeight="1">
      <c r="A44" s="21" t="s">
        <v>21</v>
      </c>
      <c r="B44" s="203">
        <v>2.065</v>
      </c>
      <c r="C44" s="203">
        <v>1.002</v>
      </c>
      <c r="D44" s="203">
        <v>0.905</v>
      </c>
      <c r="E44" s="226">
        <v>1.025</v>
      </c>
      <c r="F44" s="91"/>
      <c r="G44" s="91"/>
    </row>
    <row r="45" spans="1:7" ht="17.25" customHeight="1">
      <c r="A45" s="19" t="s">
        <v>22</v>
      </c>
      <c r="B45" s="203">
        <v>0.611</v>
      </c>
      <c r="C45" s="208">
        <v>0.5970000000000001</v>
      </c>
      <c r="D45" s="208">
        <v>0.5974</v>
      </c>
      <c r="E45" s="226">
        <v>0.62</v>
      </c>
      <c r="F45" s="87"/>
      <c r="G45" s="87"/>
    </row>
    <row r="46" spans="1:7" ht="16.5" customHeight="1">
      <c r="A46" s="21" t="s">
        <v>11</v>
      </c>
      <c r="B46" s="203"/>
      <c r="C46" s="208">
        <v>0</v>
      </c>
      <c r="D46" s="208">
        <v>0</v>
      </c>
      <c r="E46" s="226">
        <v>0</v>
      </c>
      <c r="F46" s="91"/>
      <c r="G46" s="91"/>
    </row>
    <row r="47" spans="1:7" ht="33" customHeight="1">
      <c r="A47" s="21" t="s">
        <v>12</v>
      </c>
      <c r="B47" s="203">
        <v>0.065</v>
      </c>
      <c r="C47" s="203">
        <v>0.042</v>
      </c>
      <c r="D47" s="203">
        <v>0.0424</v>
      </c>
      <c r="E47" s="225">
        <v>0.045</v>
      </c>
      <c r="F47" s="81"/>
      <c r="G47" s="81"/>
    </row>
    <row r="48" spans="1:7" ht="18" customHeight="1">
      <c r="A48" s="21" t="s">
        <v>21</v>
      </c>
      <c r="B48" s="203">
        <v>0.546</v>
      </c>
      <c r="C48" s="203">
        <v>0.555</v>
      </c>
      <c r="D48" s="203">
        <v>0.555</v>
      </c>
      <c r="E48" s="226">
        <v>0.575</v>
      </c>
      <c r="F48" s="91"/>
      <c r="G48" s="91"/>
    </row>
    <row r="49" spans="1:7" ht="19.5" customHeight="1">
      <c r="A49" s="63" t="s">
        <v>23</v>
      </c>
      <c r="B49" s="203">
        <v>0.137</v>
      </c>
      <c r="C49" s="208">
        <v>0.218</v>
      </c>
      <c r="D49" s="208">
        <v>0.218</v>
      </c>
      <c r="E49" s="226">
        <v>0.22</v>
      </c>
      <c r="F49" s="87"/>
      <c r="G49" s="87"/>
    </row>
    <row r="50" spans="1:7" ht="22.5" customHeight="1">
      <c r="A50" s="21" t="s">
        <v>11</v>
      </c>
      <c r="B50" s="203"/>
      <c r="C50" s="208">
        <v>0</v>
      </c>
      <c r="D50" s="208">
        <v>0</v>
      </c>
      <c r="E50" s="226">
        <v>0</v>
      </c>
      <c r="F50" s="91"/>
      <c r="G50" s="91"/>
    </row>
    <row r="51" spans="1:7" ht="28.5" customHeight="1">
      <c r="A51" s="21" t="s">
        <v>12</v>
      </c>
      <c r="B51" s="203"/>
      <c r="C51" s="208">
        <v>0</v>
      </c>
      <c r="D51" s="208">
        <v>0</v>
      </c>
      <c r="E51" s="226">
        <v>0</v>
      </c>
      <c r="F51" s="91"/>
      <c r="G51" s="91"/>
    </row>
    <row r="52" spans="1:7" ht="21" customHeight="1">
      <c r="A52" s="21" t="s">
        <v>21</v>
      </c>
      <c r="B52" s="203">
        <v>0.137</v>
      </c>
      <c r="C52" s="203">
        <v>0.218</v>
      </c>
      <c r="D52" s="203">
        <v>0.218</v>
      </c>
      <c r="E52" s="226">
        <v>0.22</v>
      </c>
      <c r="F52" s="91"/>
      <c r="G52" s="91"/>
    </row>
    <row r="53" spans="1:7" ht="16.5" customHeight="1">
      <c r="A53" s="66" t="s">
        <v>38</v>
      </c>
      <c r="B53" s="203">
        <v>0.006</v>
      </c>
      <c r="C53" s="203">
        <v>0.006</v>
      </c>
      <c r="D53" s="203">
        <v>0.0055</v>
      </c>
      <c r="E53" s="225">
        <v>0.0055</v>
      </c>
      <c r="F53" s="112"/>
      <c r="G53" s="112"/>
    </row>
    <row r="54" spans="1:7" ht="18" customHeight="1">
      <c r="A54" s="21" t="s">
        <v>11</v>
      </c>
      <c r="B54" s="203"/>
      <c r="C54" s="208">
        <v>0</v>
      </c>
      <c r="D54" s="208">
        <v>0</v>
      </c>
      <c r="E54" s="226">
        <v>0</v>
      </c>
      <c r="F54" s="91"/>
      <c r="G54" s="91"/>
    </row>
    <row r="55" spans="1:7" ht="31.5" customHeight="1">
      <c r="A55" s="21" t="s">
        <v>12</v>
      </c>
      <c r="B55" s="203"/>
      <c r="C55" s="208">
        <v>0</v>
      </c>
      <c r="D55" s="208">
        <v>0</v>
      </c>
      <c r="E55" s="226">
        <v>0</v>
      </c>
      <c r="F55" s="91"/>
      <c r="G55" s="91"/>
    </row>
    <row r="56" spans="1:7" ht="17.25" customHeight="1">
      <c r="A56" s="21" t="s">
        <v>21</v>
      </c>
      <c r="B56" s="203">
        <v>0.006</v>
      </c>
      <c r="C56" s="208">
        <v>0.006</v>
      </c>
      <c r="D56" s="208">
        <v>0.0055</v>
      </c>
      <c r="E56" s="226">
        <v>0.0055</v>
      </c>
      <c r="F56" s="91"/>
      <c r="G56" s="91"/>
    </row>
    <row r="57" spans="1:7" s="61" customFormat="1" ht="16.5">
      <c r="A57" s="19" t="s">
        <v>0</v>
      </c>
      <c r="B57" s="203">
        <v>0.823</v>
      </c>
      <c r="C57" s="203">
        <v>0.888</v>
      </c>
      <c r="D57" s="208">
        <v>0.8170000000000001</v>
      </c>
      <c r="E57" s="226">
        <v>0.81</v>
      </c>
      <c r="F57" s="87"/>
      <c r="G57" s="87"/>
    </row>
    <row r="58" spans="1:7" ht="20.25" customHeight="1">
      <c r="A58" s="21" t="s">
        <v>11</v>
      </c>
      <c r="B58" s="203">
        <v>0</v>
      </c>
      <c r="C58" s="203">
        <v>0</v>
      </c>
      <c r="D58" s="203">
        <v>0</v>
      </c>
      <c r="E58" s="226">
        <v>0</v>
      </c>
      <c r="F58" s="91"/>
      <c r="G58" s="91"/>
    </row>
    <row r="59" spans="1:7" ht="33" customHeight="1">
      <c r="A59" s="21" t="s">
        <v>12</v>
      </c>
      <c r="B59" s="203">
        <v>0.009</v>
      </c>
      <c r="C59" s="203">
        <v>0.009</v>
      </c>
      <c r="D59" s="203">
        <v>0.009</v>
      </c>
      <c r="E59" s="226">
        <v>0.01</v>
      </c>
      <c r="F59" s="91"/>
      <c r="G59" s="91"/>
    </row>
    <row r="60" spans="1:7" ht="18" customHeight="1">
      <c r="A60" s="21" t="s">
        <v>21</v>
      </c>
      <c r="B60" s="203">
        <v>0.814</v>
      </c>
      <c r="C60" s="203">
        <v>0.879</v>
      </c>
      <c r="D60" s="203">
        <v>0.808</v>
      </c>
      <c r="E60" s="226">
        <v>0.8</v>
      </c>
      <c r="F60" s="91"/>
      <c r="G60" s="91"/>
    </row>
    <row r="61" spans="1:7" ht="19.5" customHeight="1">
      <c r="A61" s="19" t="s">
        <v>24</v>
      </c>
      <c r="B61" s="203">
        <v>2.52</v>
      </c>
      <c r="C61" s="203">
        <v>2.129</v>
      </c>
      <c r="D61" s="208">
        <v>2.5909999999999997</v>
      </c>
      <c r="E61" s="226">
        <v>2.5909999999999997</v>
      </c>
      <c r="F61" s="87"/>
      <c r="G61" s="87"/>
    </row>
    <row r="62" spans="1:7" ht="21.75" customHeight="1">
      <c r="A62" s="21" t="s">
        <v>11</v>
      </c>
      <c r="B62" s="203">
        <v>0</v>
      </c>
      <c r="C62" s="203">
        <v>0</v>
      </c>
      <c r="D62" s="203">
        <v>0</v>
      </c>
      <c r="E62" s="226">
        <v>0</v>
      </c>
      <c r="F62" s="91"/>
      <c r="G62" s="91"/>
    </row>
    <row r="63" spans="1:7" ht="32.25" customHeight="1">
      <c r="A63" s="21" t="s">
        <v>12</v>
      </c>
      <c r="B63" s="203">
        <v>0.63</v>
      </c>
      <c r="C63" s="203">
        <v>0.245</v>
      </c>
      <c r="D63" s="203">
        <v>0.029</v>
      </c>
      <c r="E63" s="226">
        <v>0.029</v>
      </c>
      <c r="F63" s="91"/>
      <c r="G63" s="91"/>
    </row>
    <row r="64" spans="1:7" ht="21" customHeight="1">
      <c r="A64" s="21" t="s">
        <v>21</v>
      </c>
      <c r="B64" s="203">
        <v>1.89</v>
      </c>
      <c r="C64" s="203">
        <v>1.884</v>
      </c>
      <c r="D64" s="203">
        <v>2.562</v>
      </c>
      <c r="E64" s="226">
        <v>2.562</v>
      </c>
      <c r="F64" s="91"/>
      <c r="G64" s="91"/>
    </row>
    <row r="65" spans="1:7" ht="18.75" customHeight="1">
      <c r="A65" s="19" t="s">
        <v>44</v>
      </c>
      <c r="B65" s="203">
        <v>2.952</v>
      </c>
      <c r="C65" s="203">
        <v>3.256</v>
      </c>
      <c r="D65" s="208">
        <v>3.256</v>
      </c>
      <c r="E65" s="226">
        <v>3.256</v>
      </c>
      <c r="F65" s="87"/>
      <c r="G65" s="87"/>
    </row>
    <row r="66" spans="1:7" ht="18.75" customHeight="1">
      <c r="A66" s="21" t="s">
        <v>11</v>
      </c>
      <c r="B66" s="203"/>
      <c r="C66" s="203">
        <v>0</v>
      </c>
      <c r="D66" s="203">
        <v>0</v>
      </c>
      <c r="E66" s="226">
        <v>0</v>
      </c>
      <c r="F66" s="91"/>
      <c r="G66" s="91"/>
    </row>
    <row r="67" spans="1:7" ht="36.75" customHeight="1">
      <c r="A67" s="21" t="s">
        <v>12</v>
      </c>
      <c r="B67" s="203">
        <v>0.005</v>
      </c>
      <c r="C67" s="203">
        <v>0.01</v>
      </c>
      <c r="D67" s="208">
        <v>0.01</v>
      </c>
      <c r="E67" s="226">
        <v>0.01</v>
      </c>
      <c r="F67" s="91"/>
      <c r="G67" s="91"/>
    </row>
    <row r="68" spans="1:7" ht="23.25" customHeight="1">
      <c r="A68" s="21" t="s">
        <v>21</v>
      </c>
      <c r="B68" s="203">
        <v>2.947</v>
      </c>
      <c r="C68" s="203">
        <v>3.246</v>
      </c>
      <c r="D68" s="208">
        <v>3.246</v>
      </c>
      <c r="E68" s="226">
        <v>3.246</v>
      </c>
      <c r="F68" s="91"/>
      <c r="G68" s="91"/>
    </row>
    <row r="69" spans="1:7" ht="18" customHeight="1">
      <c r="A69" s="20" t="s">
        <v>26</v>
      </c>
      <c r="B69" s="203">
        <v>0.015</v>
      </c>
      <c r="C69" s="203">
        <v>0.0155</v>
      </c>
      <c r="D69" s="203">
        <v>0.0155</v>
      </c>
      <c r="E69" s="226">
        <v>0.0168</v>
      </c>
      <c r="F69" s="87"/>
      <c r="G69" s="87"/>
    </row>
    <row r="70" spans="1:7" ht="18.75" customHeight="1">
      <c r="A70" s="21" t="s">
        <v>11</v>
      </c>
      <c r="B70" s="203"/>
      <c r="C70" s="203">
        <v>0</v>
      </c>
      <c r="D70" s="203">
        <v>0</v>
      </c>
      <c r="E70" s="225">
        <v>0</v>
      </c>
      <c r="F70" s="81"/>
      <c r="G70" s="81"/>
    </row>
    <row r="71" spans="1:7" ht="30" customHeight="1">
      <c r="A71" s="21" t="s">
        <v>12</v>
      </c>
      <c r="B71" s="203">
        <v>0.015</v>
      </c>
      <c r="C71" s="203">
        <v>0.0155</v>
      </c>
      <c r="D71" s="203">
        <v>0.0155</v>
      </c>
      <c r="E71" s="225">
        <v>0.0168</v>
      </c>
      <c r="F71" s="172"/>
      <c r="G71" s="172"/>
    </row>
    <row r="72" spans="1:7" ht="15.75" customHeight="1">
      <c r="A72" s="21" t="s">
        <v>21</v>
      </c>
      <c r="B72" s="203"/>
      <c r="C72" s="203">
        <v>0</v>
      </c>
      <c r="D72" s="203">
        <v>0</v>
      </c>
      <c r="E72" s="225">
        <v>0</v>
      </c>
      <c r="F72" s="81"/>
      <c r="G72" s="81"/>
    </row>
    <row r="73" spans="1:7" ht="20.25" customHeight="1">
      <c r="A73" s="18" t="s">
        <v>27</v>
      </c>
      <c r="B73" s="203"/>
      <c r="C73" s="203"/>
      <c r="D73" s="203"/>
      <c r="E73" s="226"/>
      <c r="F73" s="91"/>
      <c r="G73" s="91"/>
    </row>
    <row r="74" spans="1:7" ht="23.25" customHeight="1">
      <c r="A74" s="13" t="s">
        <v>28</v>
      </c>
      <c r="B74" s="209">
        <v>698</v>
      </c>
      <c r="C74" s="209">
        <v>752</v>
      </c>
      <c r="D74" s="209">
        <v>752</v>
      </c>
      <c r="E74" s="227">
        <v>752</v>
      </c>
      <c r="F74" s="90"/>
      <c r="G74" s="90"/>
    </row>
    <row r="75" spans="1:7" ht="18" customHeight="1">
      <c r="A75" s="21" t="s">
        <v>11</v>
      </c>
      <c r="B75" s="205">
        <v>0</v>
      </c>
      <c r="C75" s="205">
        <v>0</v>
      </c>
      <c r="D75" s="205">
        <v>0</v>
      </c>
      <c r="E75" s="219">
        <v>0</v>
      </c>
      <c r="F75" s="97"/>
      <c r="G75" s="97"/>
    </row>
    <row r="76" spans="1:7" ht="31.5" customHeight="1">
      <c r="A76" s="21" t="s">
        <v>12</v>
      </c>
      <c r="B76" s="205">
        <v>45</v>
      </c>
      <c r="C76" s="205">
        <v>3</v>
      </c>
      <c r="D76" s="205">
        <v>3</v>
      </c>
      <c r="E76" s="219">
        <v>3</v>
      </c>
      <c r="F76" s="97"/>
      <c r="G76" s="97"/>
    </row>
    <row r="77" spans="1:7" ht="18.75" customHeight="1">
      <c r="A77" s="21" t="s">
        <v>21</v>
      </c>
      <c r="B77" s="205">
        <v>653</v>
      </c>
      <c r="C77" s="205">
        <v>749</v>
      </c>
      <c r="D77" s="205">
        <v>749</v>
      </c>
      <c r="E77" s="219">
        <v>749</v>
      </c>
      <c r="F77" s="97"/>
      <c r="G77" s="97"/>
    </row>
    <row r="78" spans="1:7" ht="21" customHeight="1">
      <c r="A78" s="23" t="s">
        <v>29</v>
      </c>
      <c r="B78" s="209">
        <v>417</v>
      </c>
      <c r="C78" s="209">
        <v>430</v>
      </c>
      <c r="D78" s="209">
        <v>430</v>
      </c>
      <c r="E78" s="227">
        <v>430</v>
      </c>
      <c r="F78" s="90"/>
      <c r="G78" s="90"/>
    </row>
    <row r="79" spans="1:7" ht="21" customHeight="1">
      <c r="A79" s="24" t="s">
        <v>11</v>
      </c>
      <c r="B79" s="205">
        <v>0</v>
      </c>
      <c r="C79" s="205">
        <v>0</v>
      </c>
      <c r="D79" s="205">
        <v>0</v>
      </c>
      <c r="E79" s="219">
        <v>0</v>
      </c>
      <c r="F79" s="97"/>
      <c r="G79" s="97"/>
    </row>
    <row r="80" spans="1:7" ht="30" customHeight="1">
      <c r="A80" s="24" t="s">
        <v>12</v>
      </c>
      <c r="B80" s="205">
        <v>24</v>
      </c>
      <c r="C80" s="205">
        <v>3</v>
      </c>
      <c r="D80" s="205">
        <v>3</v>
      </c>
      <c r="E80" s="219">
        <v>3</v>
      </c>
      <c r="F80" s="97"/>
      <c r="G80" s="97"/>
    </row>
    <row r="81" spans="1:7" ht="16.5" customHeight="1">
      <c r="A81" s="24" t="s">
        <v>21</v>
      </c>
      <c r="B81" s="205">
        <v>393</v>
      </c>
      <c r="C81" s="205">
        <v>427</v>
      </c>
      <c r="D81" s="205">
        <v>427</v>
      </c>
      <c r="E81" s="219">
        <v>427</v>
      </c>
      <c r="F81" s="97"/>
      <c r="G81" s="97"/>
    </row>
    <row r="82" spans="1:7" ht="20.25" customHeight="1">
      <c r="A82" s="13" t="s">
        <v>30</v>
      </c>
      <c r="B82" s="209">
        <v>0</v>
      </c>
      <c r="C82" s="209">
        <v>0</v>
      </c>
      <c r="D82" s="209">
        <v>0</v>
      </c>
      <c r="E82" s="227">
        <v>0</v>
      </c>
      <c r="F82" s="90"/>
      <c r="G82" s="90"/>
    </row>
    <row r="83" spans="1:7" ht="15" customHeight="1">
      <c r="A83" s="21" t="s">
        <v>11</v>
      </c>
      <c r="B83" s="205">
        <v>0</v>
      </c>
      <c r="C83" s="205">
        <v>0</v>
      </c>
      <c r="D83" s="205">
        <v>0</v>
      </c>
      <c r="E83" s="219">
        <v>0</v>
      </c>
      <c r="F83" s="98"/>
      <c r="G83" s="98"/>
    </row>
    <row r="84" spans="1:7" ht="33" customHeight="1">
      <c r="A84" s="21" t="s">
        <v>12</v>
      </c>
      <c r="B84" s="205">
        <v>0</v>
      </c>
      <c r="C84" s="205">
        <v>0</v>
      </c>
      <c r="D84" s="205">
        <v>0</v>
      </c>
      <c r="E84" s="219">
        <v>0</v>
      </c>
      <c r="F84" s="98"/>
      <c r="G84" s="98"/>
    </row>
    <row r="85" spans="1:7" ht="17.25" customHeight="1">
      <c r="A85" s="21" t="s">
        <v>21</v>
      </c>
      <c r="B85" s="205">
        <v>0</v>
      </c>
      <c r="C85" s="205">
        <v>0</v>
      </c>
      <c r="D85" s="205">
        <v>0</v>
      </c>
      <c r="E85" s="219">
        <v>0</v>
      </c>
      <c r="F85" s="98"/>
      <c r="G85" s="98"/>
    </row>
    <row r="86" spans="1:7" ht="24.75" customHeight="1">
      <c r="A86" s="13" t="s">
        <v>31</v>
      </c>
      <c r="B86" s="203">
        <v>742</v>
      </c>
      <c r="C86" s="203">
        <v>887</v>
      </c>
      <c r="D86" s="203">
        <v>887</v>
      </c>
      <c r="E86" s="225">
        <v>887</v>
      </c>
      <c r="F86" s="97"/>
      <c r="G86" s="97"/>
    </row>
    <row r="87" spans="1:7" ht="24" customHeight="1" thickBot="1">
      <c r="A87" s="228" t="s">
        <v>32</v>
      </c>
      <c r="B87" s="221">
        <v>76.53</v>
      </c>
      <c r="C87" s="221">
        <v>77.15</v>
      </c>
      <c r="D87" s="221">
        <v>77.15</v>
      </c>
      <c r="E87" s="229">
        <v>77.15</v>
      </c>
      <c r="F87" s="97"/>
      <c r="G87" s="97"/>
    </row>
    <row r="88" spans="1:7" ht="35.25" customHeight="1">
      <c r="A88" s="32"/>
      <c r="B88" s="176"/>
      <c r="C88" s="176"/>
      <c r="D88" s="176"/>
      <c r="E88" s="101"/>
      <c r="F88" s="101"/>
      <c r="G88" s="101"/>
    </row>
    <row r="89" spans="1:7" ht="18.75">
      <c r="A89" s="37"/>
      <c r="B89" s="176"/>
      <c r="C89" s="176"/>
      <c r="D89" s="176"/>
      <c r="E89" s="101"/>
      <c r="F89" s="101"/>
      <c r="G89" s="101"/>
    </row>
    <row r="90" spans="1:7" ht="18.75">
      <c r="A90" s="38"/>
      <c r="B90" s="176"/>
      <c r="C90" s="176"/>
      <c r="D90" s="176"/>
      <c r="E90" s="32"/>
      <c r="F90" s="32"/>
      <c r="G90" s="32"/>
    </row>
    <row r="91" spans="1:7" ht="18.75">
      <c r="A91" s="38"/>
      <c r="B91" s="176"/>
      <c r="C91" s="176"/>
      <c r="D91" s="176"/>
      <c r="E91" s="32"/>
      <c r="F91" s="32"/>
      <c r="G91" s="32"/>
    </row>
    <row r="92" spans="1:7" ht="18.75">
      <c r="A92" s="38"/>
      <c r="B92" s="176"/>
      <c r="C92" s="176"/>
      <c r="D92" s="176"/>
      <c r="E92" s="32"/>
      <c r="F92" s="32"/>
      <c r="G92" s="32"/>
    </row>
    <row r="93" spans="1:5" ht="12.75">
      <c r="A93" s="32"/>
      <c r="B93" s="176"/>
      <c r="C93" s="176"/>
      <c r="D93" s="176"/>
      <c r="E93" s="32"/>
    </row>
  </sheetData>
  <sheetProtection/>
  <mergeCells count="7">
    <mergeCell ref="E4:E5"/>
    <mergeCell ref="D4:D5"/>
    <mergeCell ref="A1:E1"/>
    <mergeCell ref="A2:E2"/>
    <mergeCell ref="A4:A5"/>
    <mergeCell ref="B4:B5"/>
    <mergeCell ref="C4:C5"/>
  </mergeCells>
  <printOptions/>
  <pageMargins left="0.7480314960629921" right="0.1968503937007874" top="0.3937007874015748" bottom="0.1968503937007874" header="0" footer="0"/>
  <pageSetup horizontalDpi="600" verticalDpi="600" orientation="portrait" paperSize="9" scale="80" r:id="rId1"/>
  <rowBreaks count="1" manualBreakCount="1">
    <brk id="48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E93"/>
  <sheetViews>
    <sheetView view="pageBreakPreview" zoomScaleNormal="85" zoomScaleSheetLayoutView="100" zoomScalePageLayoutView="0" workbookViewId="0" topLeftCell="B1">
      <selection activeCell="F1" sqref="F1:AF16384"/>
    </sheetView>
  </sheetViews>
  <sheetFormatPr defaultColWidth="9.00390625" defaultRowHeight="12.75"/>
  <cols>
    <col min="1" max="1" width="74.875" style="33" customWidth="1"/>
    <col min="2" max="4" width="10.75390625" style="177" customWidth="1"/>
    <col min="5" max="5" width="9.875" style="102" customWidth="1"/>
  </cols>
  <sheetData>
    <row r="1" spans="1:5" ht="9" customHeight="1">
      <c r="A1" s="260"/>
      <c r="B1" s="260"/>
      <c r="C1" s="260"/>
      <c r="D1" s="260"/>
      <c r="E1" s="260"/>
    </row>
    <row r="2" spans="1:5" ht="57.75" customHeight="1">
      <c r="A2" s="261" t="s">
        <v>64</v>
      </c>
      <c r="B2" s="261"/>
      <c r="C2" s="261"/>
      <c r="D2" s="261"/>
      <c r="E2" s="261"/>
    </row>
    <row r="3" spans="1:5" ht="3" customHeight="1" thickBot="1">
      <c r="A3" s="28"/>
      <c r="B3" s="169"/>
      <c r="C3" s="169"/>
      <c r="D3" s="169"/>
      <c r="E3" s="29"/>
    </row>
    <row r="4" spans="1:5" ht="22.5" customHeight="1">
      <c r="A4" s="263" t="s">
        <v>1</v>
      </c>
      <c r="B4" s="273" t="s">
        <v>50</v>
      </c>
      <c r="C4" s="273" t="s">
        <v>51</v>
      </c>
      <c r="D4" s="269" t="s">
        <v>53</v>
      </c>
      <c r="E4" s="267" t="s">
        <v>52</v>
      </c>
    </row>
    <row r="5" spans="1:5" ht="18.75" customHeight="1" thickBot="1">
      <c r="A5" s="281"/>
      <c r="B5" s="274"/>
      <c r="C5" s="274"/>
      <c r="D5" s="270"/>
      <c r="E5" s="268"/>
    </row>
    <row r="6" spans="1:5" ht="26.25" customHeight="1">
      <c r="A6" s="56" t="s">
        <v>8</v>
      </c>
      <c r="B6" s="202">
        <v>0.232</v>
      </c>
      <c r="C6" s="202">
        <v>0.232</v>
      </c>
      <c r="D6" s="202">
        <v>0.232</v>
      </c>
      <c r="E6" s="203">
        <v>0.96</v>
      </c>
    </row>
    <row r="7" spans="1:5" ht="25.5" customHeight="1">
      <c r="A7" s="40" t="s">
        <v>9</v>
      </c>
      <c r="B7" s="204">
        <v>9.4</v>
      </c>
      <c r="C7" s="204">
        <v>9.4</v>
      </c>
      <c r="D7" s="204">
        <v>9.4</v>
      </c>
      <c r="E7" s="204">
        <v>9.5</v>
      </c>
    </row>
    <row r="8" spans="1:5" ht="23.25" customHeight="1">
      <c r="A8" s="41" t="s">
        <v>34</v>
      </c>
      <c r="B8" s="204"/>
      <c r="C8" s="204"/>
      <c r="D8" s="204"/>
      <c r="E8" s="203"/>
    </row>
    <row r="9" spans="1:5" ht="31.5" customHeight="1">
      <c r="A9" s="42" t="s">
        <v>10</v>
      </c>
      <c r="B9" s="205">
        <v>142.89433</v>
      </c>
      <c r="C9" s="205">
        <v>122.95442335</v>
      </c>
      <c r="D9" s="205">
        <v>125.18113400000001</v>
      </c>
      <c r="E9" s="205">
        <v>126.13743088000001</v>
      </c>
    </row>
    <row r="10" spans="1:5" ht="21.75" customHeight="1">
      <c r="A10" s="42" t="s">
        <v>35</v>
      </c>
      <c r="B10" s="205"/>
      <c r="C10" s="205"/>
      <c r="D10" s="205"/>
      <c r="E10" s="205"/>
    </row>
    <row r="11" spans="1:5" ht="25.5" customHeight="1">
      <c r="A11" s="42" t="s">
        <v>36</v>
      </c>
      <c r="B11" s="205">
        <v>81.35957150000002</v>
      </c>
      <c r="C11" s="205">
        <v>72.76738335000002</v>
      </c>
      <c r="D11" s="205">
        <v>69.245912</v>
      </c>
      <c r="E11" s="205">
        <v>73.66743088000003</v>
      </c>
    </row>
    <row r="12" spans="1:5" ht="26.25" customHeight="1">
      <c r="A12" s="42" t="s">
        <v>37</v>
      </c>
      <c r="B12" s="205">
        <v>61.5347585</v>
      </c>
      <c r="C12" s="205">
        <v>50.187039999999996</v>
      </c>
      <c r="D12" s="205">
        <v>55.935221999999996</v>
      </c>
      <c r="E12" s="205">
        <v>52.47</v>
      </c>
    </row>
    <row r="13" spans="1:5" ht="21.75" customHeight="1">
      <c r="A13" s="43" t="s">
        <v>11</v>
      </c>
      <c r="B13" s="205">
        <v>0</v>
      </c>
      <c r="C13" s="205">
        <v>0</v>
      </c>
      <c r="D13" s="205">
        <v>0</v>
      </c>
      <c r="E13" s="205">
        <v>0</v>
      </c>
    </row>
    <row r="14" spans="1:5" ht="33" customHeight="1">
      <c r="A14" s="43" t="s">
        <v>12</v>
      </c>
      <c r="B14" s="205">
        <v>90.08575350000001</v>
      </c>
      <c r="C14" s="205">
        <v>77.24138334999999</v>
      </c>
      <c r="D14" s="205">
        <v>75.32411200000001</v>
      </c>
      <c r="E14" s="205">
        <v>78.86343088000001</v>
      </c>
    </row>
    <row r="15" spans="1:5" ht="21.75" customHeight="1">
      <c r="A15" s="43" t="s">
        <v>13</v>
      </c>
      <c r="B15" s="205">
        <v>52.808576499999994</v>
      </c>
      <c r="C15" s="205">
        <v>45.71304000000001</v>
      </c>
      <c r="D15" s="205">
        <v>49.857022</v>
      </c>
      <c r="E15" s="205">
        <v>47.274</v>
      </c>
    </row>
    <row r="16" spans="1:5" ht="24" customHeight="1">
      <c r="A16" s="44" t="s">
        <v>14</v>
      </c>
      <c r="B16" s="204"/>
      <c r="C16" s="204"/>
      <c r="D16" s="206">
        <v>69.245912</v>
      </c>
      <c r="E16" s="203"/>
    </row>
    <row r="17" spans="1:5" ht="18.75" customHeight="1">
      <c r="A17" s="39" t="s">
        <v>15</v>
      </c>
      <c r="B17" s="204">
        <v>7.732</v>
      </c>
      <c r="C17" s="207">
        <v>5.587</v>
      </c>
      <c r="D17" s="206">
        <v>55.065912000000004</v>
      </c>
      <c r="E17" s="208">
        <v>5.501</v>
      </c>
    </row>
    <row r="18" spans="1:5" ht="18" customHeight="1">
      <c r="A18" s="43" t="s">
        <v>11</v>
      </c>
      <c r="B18" s="204">
        <v>0</v>
      </c>
      <c r="C18" s="207">
        <v>0</v>
      </c>
      <c r="D18" s="207">
        <v>0</v>
      </c>
      <c r="E18" s="203">
        <v>0</v>
      </c>
    </row>
    <row r="19" spans="1:5" ht="27.75" customHeight="1">
      <c r="A19" s="43" t="s">
        <v>12</v>
      </c>
      <c r="B19" s="204">
        <v>7.69</v>
      </c>
      <c r="C19" s="207">
        <v>5.537</v>
      </c>
      <c r="D19" s="207">
        <v>4.892</v>
      </c>
      <c r="E19" s="203">
        <v>5.456</v>
      </c>
    </row>
    <row r="20" spans="1:5" ht="20.25" customHeight="1">
      <c r="A20" s="43" t="s">
        <v>21</v>
      </c>
      <c r="B20" s="204">
        <v>0.042</v>
      </c>
      <c r="C20" s="207">
        <v>0.05</v>
      </c>
      <c r="D20" s="207">
        <v>0.043</v>
      </c>
      <c r="E20" s="203">
        <v>0.045</v>
      </c>
    </row>
    <row r="21" spans="1:5" ht="18" customHeight="1">
      <c r="A21" s="13" t="s">
        <v>16</v>
      </c>
      <c r="B21" s="209">
        <v>2.045</v>
      </c>
      <c r="C21" s="209">
        <v>1.7123000000000002</v>
      </c>
      <c r="D21" s="209">
        <v>0.988</v>
      </c>
      <c r="E21" s="209">
        <v>1.416</v>
      </c>
    </row>
    <row r="22" spans="1:5" ht="21" customHeight="1">
      <c r="A22" s="21" t="s">
        <v>11</v>
      </c>
      <c r="B22" s="204">
        <v>0</v>
      </c>
      <c r="C22" s="204">
        <v>0</v>
      </c>
      <c r="D22" s="204">
        <v>0</v>
      </c>
      <c r="E22" s="208">
        <v>0</v>
      </c>
    </row>
    <row r="23" spans="1:5" ht="31.5" customHeight="1">
      <c r="A23" s="21" t="s">
        <v>12</v>
      </c>
      <c r="B23" s="204">
        <v>2.003</v>
      </c>
      <c r="C23" s="204">
        <v>1.6623</v>
      </c>
      <c r="D23" s="204">
        <v>0.945</v>
      </c>
      <c r="E23" s="208">
        <v>1.371</v>
      </c>
    </row>
    <row r="24" spans="1:5" ht="24.75" customHeight="1">
      <c r="A24" s="21" t="s">
        <v>21</v>
      </c>
      <c r="B24" s="204">
        <v>0.042</v>
      </c>
      <c r="C24" s="204">
        <v>0.05</v>
      </c>
      <c r="D24" s="204">
        <v>0.043</v>
      </c>
      <c r="E24" s="208">
        <v>0.045</v>
      </c>
    </row>
    <row r="25" spans="1:5" ht="14.25" customHeight="1">
      <c r="A25" s="13" t="s">
        <v>18</v>
      </c>
      <c r="B25" s="209">
        <v>0</v>
      </c>
      <c r="C25" s="209">
        <v>0</v>
      </c>
      <c r="D25" s="209">
        <v>0</v>
      </c>
      <c r="E25" s="209">
        <v>0</v>
      </c>
    </row>
    <row r="26" spans="1:5" ht="21" customHeight="1">
      <c r="A26" s="21" t="s">
        <v>11</v>
      </c>
      <c r="B26" s="204">
        <v>0</v>
      </c>
      <c r="C26" s="204">
        <v>0</v>
      </c>
      <c r="D26" s="204">
        <v>0</v>
      </c>
      <c r="E26" s="208">
        <v>0</v>
      </c>
    </row>
    <row r="27" spans="1:5" ht="31.5" customHeight="1">
      <c r="A27" s="21" t="s">
        <v>12</v>
      </c>
      <c r="B27" s="204">
        <v>0</v>
      </c>
      <c r="C27" s="204">
        <v>0</v>
      </c>
      <c r="D27" s="204">
        <v>0</v>
      </c>
      <c r="E27" s="208">
        <v>0</v>
      </c>
    </row>
    <row r="28" spans="1:5" ht="18" customHeight="1">
      <c r="A28" s="21" t="s">
        <v>21</v>
      </c>
      <c r="B28" s="204">
        <v>0</v>
      </c>
      <c r="C28" s="204">
        <v>0</v>
      </c>
      <c r="D28" s="204">
        <v>0</v>
      </c>
      <c r="E28" s="208">
        <v>0</v>
      </c>
    </row>
    <row r="29" spans="1:5" ht="19.5" customHeight="1">
      <c r="A29" s="13" t="s">
        <v>39</v>
      </c>
      <c r="B29" s="204">
        <v>0.305</v>
      </c>
      <c r="C29" s="207">
        <v>0.446</v>
      </c>
      <c r="D29" s="207">
        <v>0.466</v>
      </c>
      <c r="E29" s="208">
        <v>0.366</v>
      </c>
    </row>
    <row r="30" spans="1:5" ht="21" customHeight="1">
      <c r="A30" s="21" t="s">
        <v>11</v>
      </c>
      <c r="B30" s="204">
        <v>0</v>
      </c>
      <c r="C30" s="204">
        <v>0</v>
      </c>
      <c r="D30" s="204">
        <v>0</v>
      </c>
      <c r="E30" s="208">
        <v>0</v>
      </c>
    </row>
    <row r="31" spans="1:5" ht="31.5" customHeight="1">
      <c r="A31" s="21" t="s">
        <v>12</v>
      </c>
      <c r="B31" s="204">
        <v>0.305</v>
      </c>
      <c r="C31" s="204">
        <v>0.446</v>
      </c>
      <c r="D31" s="204">
        <v>0.466</v>
      </c>
      <c r="E31" s="208">
        <v>0.366</v>
      </c>
    </row>
    <row r="32" spans="1:5" ht="19.5" customHeight="1">
      <c r="A32" s="21" t="s">
        <v>21</v>
      </c>
      <c r="B32" s="204">
        <v>0</v>
      </c>
      <c r="C32" s="204">
        <v>0</v>
      </c>
      <c r="D32" s="204">
        <v>0</v>
      </c>
      <c r="E32" s="208">
        <v>0</v>
      </c>
    </row>
    <row r="33" spans="1:5" ht="18" customHeight="1">
      <c r="A33" s="13" t="s">
        <v>19</v>
      </c>
      <c r="B33" s="204">
        <v>0.305</v>
      </c>
      <c r="C33" s="207">
        <v>0.386</v>
      </c>
      <c r="D33" s="208">
        <v>0.386</v>
      </c>
      <c r="E33" s="208">
        <v>0.293</v>
      </c>
    </row>
    <row r="34" spans="1:5" ht="16.5" customHeight="1">
      <c r="A34" s="21" t="s">
        <v>11</v>
      </c>
      <c r="B34" s="204">
        <v>0</v>
      </c>
      <c r="C34" s="204">
        <v>0</v>
      </c>
      <c r="D34" s="204">
        <v>0</v>
      </c>
      <c r="E34" s="208">
        <v>0</v>
      </c>
    </row>
    <row r="35" spans="1:5" ht="31.5" customHeight="1">
      <c r="A35" s="21" t="s">
        <v>12</v>
      </c>
      <c r="B35" s="204">
        <v>0.305</v>
      </c>
      <c r="C35" s="204">
        <v>0.386</v>
      </c>
      <c r="D35" s="204">
        <v>0.386</v>
      </c>
      <c r="E35" s="208">
        <v>0.291</v>
      </c>
    </row>
    <row r="36" spans="1:5" ht="24.75" customHeight="1">
      <c r="A36" s="21" t="s">
        <v>21</v>
      </c>
      <c r="B36" s="204">
        <v>0</v>
      </c>
      <c r="C36" s="204">
        <v>0</v>
      </c>
      <c r="D36" s="204">
        <v>0</v>
      </c>
      <c r="E36" s="208">
        <v>0.002</v>
      </c>
    </row>
    <row r="37" spans="1:5" ht="21.75" customHeight="1">
      <c r="A37" s="13" t="s">
        <v>17</v>
      </c>
      <c r="B37" s="204">
        <v>0</v>
      </c>
      <c r="C37" s="208">
        <v>0.06</v>
      </c>
      <c r="D37" s="208">
        <v>0.08</v>
      </c>
      <c r="E37" s="208">
        <v>0.075</v>
      </c>
    </row>
    <row r="38" spans="1:5" ht="21" customHeight="1">
      <c r="A38" s="21" t="s">
        <v>11</v>
      </c>
      <c r="B38" s="204">
        <v>0</v>
      </c>
      <c r="C38" s="204">
        <v>0</v>
      </c>
      <c r="D38" s="204">
        <v>0</v>
      </c>
      <c r="E38" s="208">
        <v>0</v>
      </c>
    </row>
    <row r="39" spans="1:5" ht="31.5" customHeight="1">
      <c r="A39" s="21" t="s">
        <v>12</v>
      </c>
      <c r="B39" s="204">
        <v>0</v>
      </c>
      <c r="C39" s="204">
        <v>0.06</v>
      </c>
      <c r="D39" s="204">
        <v>0.08</v>
      </c>
      <c r="E39" s="208">
        <v>0.075</v>
      </c>
    </row>
    <row r="40" spans="1:5" ht="17.25" customHeight="1">
      <c r="A40" s="21" t="s">
        <v>21</v>
      </c>
      <c r="B40" s="204">
        <v>0</v>
      </c>
      <c r="C40" s="204">
        <v>0</v>
      </c>
      <c r="D40" s="204">
        <v>0</v>
      </c>
      <c r="E40" s="208">
        <v>0</v>
      </c>
    </row>
    <row r="41" spans="1:5" ht="16.5" customHeight="1">
      <c r="A41" s="41" t="s">
        <v>20</v>
      </c>
      <c r="B41" s="204">
        <v>0.06</v>
      </c>
      <c r="C41" s="208">
        <v>0.027</v>
      </c>
      <c r="D41" s="208">
        <v>0.024</v>
      </c>
      <c r="E41" s="208">
        <v>0.028</v>
      </c>
    </row>
    <row r="42" spans="1:5" ht="16.5" customHeight="1">
      <c r="A42" s="43" t="s">
        <v>11</v>
      </c>
      <c r="B42" s="204">
        <v>0</v>
      </c>
      <c r="C42" s="207">
        <v>0</v>
      </c>
      <c r="D42" s="207">
        <v>0</v>
      </c>
      <c r="E42" s="208">
        <v>0</v>
      </c>
    </row>
    <row r="43" spans="1:5" ht="33.75" customHeight="1">
      <c r="A43" s="43" t="s">
        <v>12</v>
      </c>
      <c r="B43" s="204">
        <v>0</v>
      </c>
      <c r="C43" s="207">
        <v>0</v>
      </c>
      <c r="D43" s="207">
        <v>0</v>
      </c>
      <c r="E43" s="208">
        <v>0</v>
      </c>
    </row>
    <row r="44" spans="1:5" ht="22.5" customHeight="1">
      <c r="A44" s="43" t="s">
        <v>21</v>
      </c>
      <c r="B44" s="204">
        <v>0.06</v>
      </c>
      <c r="C44" s="207">
        <v>0.027</v>
      </c>
      <c r="D44" s="207">
        <v>0.024</v>
      </c>
      <c r="E44" s="208">
        <v>0.028</v>
      </c>
    </row>
    <row r="45" spans="1:5" ht="17.25" customHeight="1">
      <c r="A45" s="41" t="s">
        <v>22</v>
      </c>
      <c r="B45" s="204">
        <v>0.031</v>
      </c>
      <c r="C45" s="208">
        <v>0.038</v>
      </c>
      <c r="D45" s="208">
        <v>0.035</v>
      </c>
      <c r="E45" s="208">
        <v>0.036</v>
      </c>
    </row>
    <row r="46" spans="1:5" ht="16.5" customHeight="1">
      <c r="A46" s="43" t="s">
        <v>11</v>
      </c>
      <c r="B46" s="204">
        <v>0</v>
      </c>
      <c r="C46" s="208">
        <v>0</v>
      </c>
      <c r="D46" s="208">
        <v>0</v>
      </c>
      <c r="E46" s="208">
        <v>0</v>
      </c>
    </row>
    <row r="47" spans="1:5" ht="33" customHeight="1">
      <c r="A47" s="43" t="s">
        <v>12</v>
      </c>
      <c r="B47" s="204">
        <v>0</v>
      </c>
      <c r="C47" s="208">
        <v>0.005</v>
      </c>
      <c r="D47" s="208">
        <v>0.005</v>
      </c>
      <c r="E47" s="208">
        <v>0.005</v>
      </c>
    </row>
    <row r="48" spans="1:5" ht="16.5" customHeight="1">
      <c r="A48" s="43" t="s">
        <v>21</v>
      </c>
      <c r="B48" s="204">
        <v>0.031</v>
      </c>
      <c r="C48" s="208">
        <v>0.033</v>
      </c>
      <c r="D48" s="208">
        <v>0.03</v>
      </c>
      <c r="E48" s="208">
        <v>0.031</v>
      </c>
    </row>
    <row r="49" spans="1:5" ht="19.5" customHeight="1">
      <c r="A49" s="64" t="s">
        <v>23</v>
      </c>
      <c r="B49" s="210">
        <v>0.007</v>
      </c>
      <c r="C49" s="204">
        <v>0.01</v>
      </c>
      <c r="D49" s="208">
        <v>0.01</v>
      </c>
      <c r="E49" s="208">
        <v>0.01</v>
      </c>
    </row>
    <row r="50" spans="1:5" ht="22.5" customHeight="1">
      <c r="A50" s="43" t="s">
        <v>11</v>
      </c>
      <c r="B50" s="204">
        <v>0</v>
      </c>
      <c r="C50" s="208">
        <v>0</v>
      </c>
      <c r="D50" s="208">
        <v>0</v>
      </c>
      <c r="E50" s="208">
        <v>0</v>
      </c>
    </row>
    <row r="51" spans="1:5" ht="28.5" customHeight="1">
      <c r="A51" s="43" t="s">
        <v>12</v>
      </c>
      <c r="B51" s="204">
        <v>0</v>
      </c>
      <c r="C51" s="208">
        <v>0</v>
      </c>
      <c r="D51" s="208">
        <v>0</v>
      </c>
      <c r="E51" s="208">
        <v>0</v>
      </c>
    </row>
    <row r="52" spans="1:5" ht="21" customHeight="1">
      <c r="A52" s="43" t="s">
        <v>21</v>
      </c>
      <c r="B52" s="204">
        <v>0.007</v>
      </c>
      <c r="C52" s="204">
        <v>0.01</v>
      </c>
      <c r="D52" s="204">
        <v>0.01</v>
      </c>
      <c r="E52" s="208">
        <v>0.01</v>
      </c>
    </row>
    <row r="53" spans="1:5" ht="16.5" customHeight="1">
      <c r="A53" s="67" t="s">
        <v>38</v>
      </c>
      <c r="B53" s="211">
        <v>0.001</v>
      </c>
      <c r="C53" s="207">
        <v>0.0005</v>
      </c>
      <c r="D53" s="208">
        <v>0.0005</v>
      </c>
      <c r="E53" s="208">
        <v>0.0005</v>
      </c>
    </row>
    <row r="54" spans="1:5" ht="18" customHeight="1">
      <c r="A54" s="43" t="s">
        <v>11</v>
      </c>
      <c r="B54" s="211">
        <v>0</v>
      </c>
      <c r="C54" s="208">
        <v>0</v>
      </c>
      <c r="D54" s="208">
        <v>0</v>
      </c>
      <c r="E54" s="208">
        <v>0</v>
      </c>
    </row>
    <row r="55" spans="1:5" ht="31.5" customHeight="1">
      <c r="A55" s="43" t="s">
        <v>12</v>
      </c>
      <c r="B55" s="211">
        <v>0</v>
      </c>
      <c r="C55" s="208">
        <v>0</v>
      </c>
      <c r="D55" s="208">
        <v>0</v>
      </c>
      <c r="E55" s="208">
        <v>0</v>
      </c>
    </row>
    <row r="56" spans="1:5" ht="17.25" customHeight="1">
      <c r="A56" s="43" t="s">
        <v>21</v>
      </c>
      <c r="B56" s="211">
        <v>0.001</v>
      </c>
      <c r="C56" s="212">
        <v>0.0005</v>
      </c>
      <c r="D56" s="212">
        <v>0.0005</v>
      </c>
      <c r="E56" s="212">
        <v>0.0005</v>
      </c>
    </row>
    <row r="57" spans="1:5" ht="16.5">
      <c r="A57" s="41" t="s">
        <v>0</v>
      </c>
      <c r="B57" s="213">
        <v>0.136</v>
      </c>
      <c r="C57" s="203">
        <v>0.14900000000000002</v>
      </c>
      <c r="D57" s="208">
        <v>0.138</v>
      </c>
      <c r="E57" s="208">
        <v>0.105</v>
      </c>
    </row>
    <row r="58" spans="1:5" ht="20.25" customHeight="1">
      <c r="A58" s="43" t="s">
        <v>11</v>
      </c>
      <c r="B58" s="204">
        <v>0</v>
      </c>
      <c r="C58" s="214">
        <v>0</v>
      </c>
      <c r="D58" s="214">
        <v>0</v>
      </c>
      <c r="E58" s="208">
        <v>0</v>
      </c>
    </row>
    <row r="59" spans="1:5" ht="33" customHeight="1">
      <c r="A59" s="43" t="s">
        <v>12</v>
      </c>
      <c r="B59" s="204">
        <v>0.005</v>
      </c>
      <c r="C59" s="214">
        <v>0.009</v>
      </c>
      <c r="D59" s="214">
        <v>0.009</v>
      </c>
      <c r="E59" s="208">
        <v>0.005</v>
      </c>
    </row>
    <row r="60" spans="1:5" ht="18" customHeight="1">
      <c r="A60" s="43" t="s">
        <v>21</v>
      </c>
      <c r="B60" s="204">
        <v>0.131</v>
      </c>
      <c r="C60" s="214">
        <v>0.14</v>
      </c>
      <c r="D60" s="214">
        <v>0.129</v>
      </c>
      <c r="E60" s="208">
        <v>0.1</v>
      </c>
    </row>
    <row r="61" spans="1:5" ht="19.5" customHeight="1">
      <c r="A61" s="41" t="s">
        <v>24</v>
      </c>
      <c r="B61" s="213">
        <v>1.502</v>
      </c>
      <c r="C61" s="203">
        <v>0.69</v>
      </c>
      <c r="D61" s="208">
        <v>0.7909999999999999</v>
      </c>
      <c r="E61" s="208">
        <v>0.7909999999999999</v>
      </c>
    </row>
    <row r="62" spans="1:5" ht="21.75" customHeight="1">
      <c r="A62" s="43" t="s">
        <v>11</v>
      </c>
      <c r="B62" s="204"/>
      <c r="C62" s="214">
        <v>0</v>
      </c>
      <c r="D62" s="214">
        <v>0</v>
      </c>
      <c r="E62" s="208">
        <v>0</v>
      </c>
    </row>
    <row r="63" spans="1:5" ht="32.25" customHeight="1">
      <c r="A63" s="43" t="s">
        <v>12</v>
      </c>
      <c r="B63" s="204">
        <v>0.616</v>
      </c>
      <c r="C63" s="214">
        <v>0.192</v>
      </c>
      <c r="D63" s="214">
        <v>0.191</v>
      </c>
      <c r="E63" s="208">
        <v>0.191</v>
      </c>
    </row>
    <row r="64" spans="1:5" ht="21" customHeight="1">
      <c r="A64" s="43" t="s">
        <v>21</v>
      </c>
      <c r="B64" s="204">
        <v>0.886</v>
      </c>
      <c r="C64" s="214">
        <v>0.498</v>
      </c>
      <c r="D64" s="214">
        <v>0.6</v>
      </c>
      <c r="E64" s="208">
        <v>0.6</v>
      </c>
    </row>
    <row r="65" spans="1:5" ht="18.75" customHeight="1">
      <c r="A65" s="41" t="s">
        <v>44</v>
      </c>
      <c r="B65" s="213">
        <v>0.296</v>
      </c>
      <c r="C65" s="203">
        <v>0.331</v>
      </c>
      <c r="D65" s="203">
        <v>0.331</v>
      </c>
      <c r="E65" s="203">
        <v>0.331</v>
      </c>
    </row>
    <row r="66" spans="1:5" ht="18.75" customHeight="1">
      <c r="A66" s="43" t="s">
        <v>11</v>
      </c>
      <c r="B66" s="204"/>
      <c r="C66" s="215"/>
      <c r="D66" s="215"/>
      <c r="E66" s="208">
        <v>0</v>
      </c>
    </row>
    <row r="67" spans="1:5" ht="36.75" customHeight="1">
      <c r="A67" s="43" t="s">
        <v>12</v>
      </c>
      <c r="B67" s="204">
        <v>0.005</v>
      </c>
      <c r="C67" s="204">
        <v>0.01</v>
      </c>
      <c r="D67" s="208">
        <v>0.01</v>
      </c>
      <c r="E67" s="208">
        <v>0.01</v>
      </c>
    </row>
    <row r="68" spans="1:5" ht="23.25" customHeight="1">
      <c r="A68" s="43" t="s">
        <v>21</v>
      </c>
      <c r="B68" s="204">
        <v>0.291</v>
      </c>
      <c r="C68" s="204">
        <v>0.321</v>
      </c>
      <c r="D68" s="204">
        <v>0.321</v>
      </c>
      <c r="E68" s="204">
        <v>0.321</v>
      </c>
    </row>
    <row r="69" spans="1:5" ht="18" customHeight="1">
      <c r="A69" s="42" t="s">
        <v>26</v>
      </c>
      <c r="B69" s="213">
        <v>0.0186</v>
      </c>
      <c r="C69" s="213">
        <v>0.0183</v>
      </c>
      <c r="D69" s="213">
        <v>0.0183</v>
      </c>
      <c r="E69" s="213">
        <v>0.0183</v>
      </c>
    </row>
    <row r="70" spans="1:5" ht="18.75" customHeight="1">
      <c r="A70" s="43" t="s">
        <v>11</v>
      </c>
      <c r="B70" s="216"/>
      <c r="C70" s="204"/>
      <c r="D70" s="204"/>
      <c r="E70" s="203">
        <v>0</v>
      </c>
    </row>
    <row r="71" spans="1:5" ht="30" customHeight="1">
      <c r="A71" s="43" t="s">
        <v>12</v>
      </c>
      <c r="B71" s="216">
        <v>0.0186</v>
      </c>
      <c r="C71" s="204">
        <v>0.0183</v>
      </c>
      <c r="D71" s="204">
        <v>0.0183</v>
      </c>
      <c r="E71" s="204">
        <v>0.0183</v>
      </c>
    </row>
    <row r="72" spans="1:5" ht="15.75" customHeight="1">
      <c r="A72" s="43" t="s">
        <v>21</v>
      </c>
      <c r="B72" s="216"/>
      <c r="C72" s="204"/>
      <c r="D72" s="204"/>
      <c r="E72" s="203">
        <v>0</v>
      </c>
    </row>
    <row r="73" spans="1:5" ht="20.25" customHeight="1">
      <c r="A73" s="44" t="s">
        <v>27</v>
      </c>
      <c r="B73" s="216"/>
      <c r="C73" s="204"/>
      <c r="D73" s="204"/>
      <c r="E73" s="208"/>
    </row>
    <row r="74" spans="1:5" ht="23.25" customHeight="1">
      <c r="A74" s="39" t="s">
        <v>28</v>
      </c>
      <c r="B74" s="209">
        <v>385</v>
      </c>
      <c r="C74" s="209">
        <v>341</v>
      </c>
      <c r="D74" s="209">
        <v>351</v>
      </c>
      <c r="E74" s="209">
        <v>351</v>
      </c>
    </row>
    <row r="75" spans="1:5" ht="18" customHeight="1">
      <c r="A75" s="43" t="s">
        <v>11</v>
      </c>
      <c r="B75" s="204">
        <v>0</v>
      </c>
      <c r="C75" s="213">
        <v>0</v>
      </c>
      <c r="D75" s="213">
        <v>0</v>
      </c>
      <c r="E75" s="213">
        <v>0</v>
      </c>
    </row>
    <row r="76" spans="1:5" ht="31.5" customHeight="1">
      <c r="A76" s="43" t="s">
        <v>12</v>
      </c>
      <c r="B76" s="204">
        <v>76</v>
      </c>
      <c r="C76" s="213">
        <v>64</v>
      </c>
      <c r="D76" s="213">
        <v>74</v>
      </c>
      <c r="E76" s="213">
        <v>74</v>
      </c>
    </row>
    <row r="77" spans="1:5" ht="18.75" customHeight="1">
      <c r="A77" s="43" t="s">
        <v>21</v>
      </c>
      <c r="B77" s="204">
        <v>309</v>
      </c>
      <c r="C77" s="213">
        <v>277</v>
      </c>
      <c r="D77" s="213">
        <v>277</v>
      </c>
      <c r="E77" s="213">
        <v>277</v>
      </c>
    </row>
    <row r="78" spans="1:5" ht="21" customHeight="1">
      <c r="A78" s="45" t="s">
        <v>29</v>
      </c>
      <c r="B78" s="209">
        <v>189</v>
      </c>
      <c r="C78" s="209">
        <v>144</v>
      </c>
      <c r="D78" s="209">
        <v>162</v>
      </c>
      <c r="E78" s="209">
        <v>162</v>
      </c>
    </row>
    <row r="79" spans="1:5" ht="21" customHeight="1">
      <c r="A79" s="46" t="s">
        <v>11</v>
      </c>
      <c r="B79" s="213">
        <v>0</v>
      </c>
      <c r="C79" s="213">
        <v>0</v>
      </c>
      <c r="D79" s="213">
        <v>0</v>
      </c>
      <c r="E79" s="213">
        <v>0</v>
      </c>
    </row>
    <row r="80" spans="1:5" ht="30" customHeight="1">
      <c r="A80" s="46" t="s">
        <v>12</v>
      </c>
      <c r="B80" s="213">
        <v>46</v>
      </c>
      <c r="C80" s="213">
        <v>17</v>
      </c>
      <c r="D80" s="213">
        <v>35</v>
      </c>
      <c r="E80" s="213">
        <v>35</v>
      </c>
    </row>
    <row r="81" spans="1:5" ht="16.5" customHeight="1">
      <c r="A81" s="46" t="s">
        <v>21</v>
      </c>
      <c r="B81" s="213">
        <v>143</v>
      </c>
      <c r="C81" s="213">
        <v>127</v>
      </c>
      <c r="D81" s="213">
        <v>127</v>
      </c>
      <c r="E81" s="213">
        <v>127</v>
      </c>
    </row>
    <row r="82" spans="1:5" ht="20.25" customHeight="1">
      <c r="A82" s="39" t="s">
        <v>30</v>
      </c>
      <c r="B82" s="209">
        <v>0</v>
      </c>
      <c r="C82" s="209">
        <v>0</v>
      </c>
      <c r="D82" s="209">
        <v>0</v>
      </c>
      <c r="E82" s="209">
        <v>0</v>
      </c>
    </row>
    <row r="83" spans="1:5" ht="15" customHeight="1">
      <c r="A83" s="43" t="s">
        <v>11</v>
      </c>
      <c r="B83" s="205">
        <v>0</v>
      </c>
      <c r="C83" s="205">
        <v>0</v>
      </c>
      <c r="D83" s="205">
        <v>0</v>
      </c>
      <c r="E83" s="205">
        <v>0</v>
      </c>
    </row>
    <row r="84" spans="1:5" ht="33" customHeight="1">
      <c r="A84" s="43" t="s">
        <v>12</v>
      </c>
      <c r="B84" s="205">
        <v>0</v>
      </c>
      <c r="C84" s="205">
        <v>0</v>
      </c>
      <c r="D84" s="205">
        <v>0</v>
      </c>
      <c r="E84" s="205">
        <v>0</v>
      </c>
    </row>
    <row r="85" spans="1:5" ht="17.25" customHeight="1">
      <c r="A85" s="43" t="s">
        <v>21</v>
      </c>
      <c r="B85" s="205">
        <v>0</v>
      </c>
      <c r="C85" s="205">
        <v>0</v>
      </c>
      <c r="D85" s="205">
        <v>0</v>
      </c>
      <c r="E85" s="205">
        <v>0</v>
      </c>
    </row>
    <row r="86" spans="1:5" ht="24.75" customHeight="1">
      <c r="A86" s="39" t="s">
        <v>31</v>
      </c>
      <c r="B86" s="213">
        <v>2250</v>
      </c>
      <c r="C86" s="213">
        <v>1486</v>
      </c>
      <c r="D86" s="213">
        <v>1616</v>
      </c>
      <c r="E86" s="209">
        <v>1617</v>
      </c>
    </row>
    <row r="87" spans="1:5" ht="24" customHeight="1" thickBot="1">
      <c r="A87" s="47" t="s">
        <v>32</v>
      </c>
      <c r="B87" s="213">
        <v>14.5</v>
      </c>
      <c r="C87" s="213">
        <v>19.06</v>
      </c>
      <c r="D87" s="213">
        <v>19.06</v>
      </c>
      <c r="E87" s="213">
        <v>19.06</v>
      </c>
    </row>
    <row r="88" spans="1:5" ht="35.25" customHeight="1">
      <c r="A88" s="32"/>
      <c r="B88" s="176"/>
      <c r="C88" s="176"/>
      <c r="D88" s="176"/>
      <c r="E88" s="101"/>
    </row>
    <row r="89" spans="1:5" ht="18.75">
      <c r="A89" s="37"/>
      <c r="B89" s="176"/>
      <c r="C89" s="176"/>
      <c r="D89" s="176"/>
      <c r="E89" s="101"/>
    </row>
    <row r="90" spans="1:5" ht="18.75">
      <c r="A90" s="38"/>
      <c r="B90" s="176"/>
      <c r="C90" s="176"/>
      <c r="D90" s="176"/>
      <c r="E90" s="32"/>
    </row>
    <row r="91" spans="1:5" ht="18.75">
      <c r="A91" s="38"/>
      <c r="B91" s="176"/>
      <c r="C91" s="176"/>
      <c r="D91" s="176"/>
      <c r="E91" s="32"/>
    </row>
    <row r="92" spans="1:5" ht="18.75">
      <c r="A92" s="38"/>
      <c r="B92" s="176"/>
      <c r="C92" s="176"/>
      <c r="D92" s="176"/>
      <c r="E92" s="32"/>
    </row>
    <row r="93" spans="1:4" ht="12.75">
      <c r="A93" s="32"/>
      <c r="B93" s="176"/>
      <c r="C93" s="176"/>
      <c r="D93" s="176"/>
    </row>
  </sheetData>
  <sheetProtection/>
  <mergeCells count="7">
    <mergeCell ref="E4:E5"/>
    <mergeCell ref="D4:D5"/>
    <mergeCell ref="A1:E1"/>
    <mergeCell ref="A2:E2"/>
    <mergeCell ref="C4:C5"/>
    <mergeCell ref="A4:A5"/>
    <mergeCell ref="B4:B5"/>
  </mergeCells>
  <printOptions/>
  <pageMargins left="0.7480314960629921" right="0.1968503937007874" top="0.3937007874015748" bottom="0.1968503937007874" header="0" footer="0"/>
  <pageSetup horizontalDpi="600" verticalDpi="600" orientation="portrait" paperSize="9" scale="80" r:id="rId1"/>
  <rowBreaks count="2" manualBreakCount="2">
    <brk id="44" max="15" man="1"/>
    <brk id="89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9"/>
  </sheetPr>
  <dimension ref="A1:E93"/>
  <sheetViews>
    <sheetView view="pageBreakPreview" zoomScaleNormal="85" zoomScaleSheetLayoutView="100" zoomScalePageLayoutView="0" workbookViewId="0" topLeftCell="A1">
      <selection activeCell="F1" sqref="F1:X16384"/>
    </sheetView>
  </sheetViews>
  <sheetFormatPr defaultColWidth="9.00390625" defaultRowHeight="12.75"/>
  <cols>
    <col min="1" max="1" width="74.875" style="33" customWidth="1"/>
    <col min="2" max="4" width="9.125" style="177" customWidth="1"/>
    <col min="5" max="5" width="9.875" style="102" customWidth="1"/>
  </cols>
  <sheetData>
    <row r="1" spans="1:5" ht="9" customHeight="1">
      <c r="A1" s="260"/>
      <c r="B1" s="260"/>
      <c r="C1" s="260"/>
      <c r="D1" s="260"/>
      <c r="E1" s="260"/>
    </row>
    <row r="2" spans="1:5" ht="57.75" customHeight="1">
      <c r="A2" s="261" t="s">
        <v>60</v>
      </c>
      <c r="B2" s="262"/>
      <c r="C2" s="262"/>
      <c r="D2" s="262"/>
      <c r="E2" s="262"/>
    </row>
    <row r="3" spans="1:5" ht="3" customHeight="1" thickBot="1">
      <c r="A3" s="28"/>
      <c r="B3" s="169"/>
      <c r="C3" s="169"/>
      <c r="D3" s="169"/>
      <c r="E3" s="29"/>
    </row>
    <row r="4" spans="1:5" ht="22.5" customHeight="1">
      <c r="A4" s="275" t="s">
        <v>1</v>
      </c>
      <c r="B4" s="273" t="s">
        <v>50</v>
      </c>
      <c r="C4" s="273" t="s">
        <v>51</v>
      </c>
      <c r="D4" s="269" t="s">
        <v>53</v>
      </c>
      <c r="E4" s="267" t="s">
        <v>52</v>
      </c>
    </row>
    <row r="5" spans="1:5" ht="18.75" customHeight="1" thickBot="1">
      <c r="A5" s="276"/>
      <c r="B5" s="274"/>
      <c r="C5" s="274"/>
      <c r="D5" s="270"/>
      <c r="E5" s="268"/>
    </row>
    <row r="6" spans="1:5" ht="26.25" customHeight="1">
      <c r="A6" s="13" t="s">
        <v>8</v>
      </c>
      <c r="B6" s="76">
        <v>0.79</v>
      </c>
      <c r="C6" s="76">
        <v>0.79</v>
      </c>
      <c r="D6" s="76">
        <v>0.79</v>
      </c>
      <c r="E6" s="76">
        <v>0.79</v>
      </c>
    </row>
    <row r="7" spans="1:5" ht="25.5" customHeight="1">
      <c r="A7" s="17" t="s">
        <v>9</v>
      </c>
      <c r="B7" s="76">
        <v>10.15</v>
      </c>
      <c r="C7" s="76">
        <v>10.18</v>
      </c>
      <c r="D7" s="76">
        <v>10.18</v>
      </c>
      <c r="E7" s="76">
        <v>10.2</v>
      </c>
    </row>
    <row r="8" spans="1:5" ht="23.25" customHeight="1">
      <c r="A8" s="19" t="s">
        <v>34</v>
      </c>
      <c r="B8" s="76"/>
      <c r="C8" s="76"/>
      <c r="D8" s="76"/>
      <c r="E8" s="76"/>
    </row>
    <row r="9" spans="1:5" ht="31.5" customHeight="1">
      <c r="A9" s="20" t="s">
        <v>10</v>
      </c>
      <c r="B9" s="76">
        <v>271.508029131529</v>
      </c>
      <c r="C9" s="82">
        <v>469.24738345000003</v>
      </c>
      <c r="D9" s="82">
        <v>443.49368000000004</v>
      </c>
      <c r="E9" s="84">
        <v>444.01909865999994</v>
      </c>
    </row>
    <row r="10" spans="1:5" ht="21.75" customHeight="1">
      <c r="A10" s="20" t="s">
        <v>35</v>
      </c>
      <c r="B10" s="76"/>
      <c r="C10" s="82"/>
      <c r="D10" s="82"/>
      <c r="E10" s="84"/>
    </row>
    <row r="11" spans="1:5" ht="25.5" customHeight="1">
      <c r="A11" s="20" t="s">
        <v>36</v>
      </c>
      <c r="B11" s="82">
        <v>98.55134713152901</v>
      </c>
      <c r="C11" s="82">
        <v>200.60967545</v>
      </c>
      <c r="D11" s="82">
        <v>196.848974</v>
      </c>
      <c r="E11" s="84">
        <v>183.01209866000002</v>
      </c>
    </row>
    <row r="12" spans="1:5" ht="26.25" customHeight="1">
      <c r="A12" s="20" t="s">
        <v>37</v>
      </c>
      <c r="B12" s="82">
        <v>172.956682</v>
      </c>
      <c r="C12" s="82">
        <v>268.63770800000003</v>
      </c>
      <c r="D12" s="82">
        <v>246.644706</v>
      </c>
      <c r="E12" s="84">
        <v>261.007</v>
      </c>
    </row>
    <row r="13" spans="1:5" ht="21.75" customHeight="1">
      <c r="A13" s="21" t="s">
        <v>11</v>
      </c>
      <c r="B13" s="82">
        <v>67.026534231529</v>
      </c>
      <c r="C13" s="82">
        <v>144.60789545</v>
      </c>
      <c r="D13" s="82">
        <v>133.99988</v>
      </c>
      <c r="E13" s="84">
        <v>135.26766905</v>
      </c>
    </row>
    <row r="14" spans="1:5" ht="33" customHeight="1">
      <c r="A14" s="21" t="s">
        <v>12</v>
      </c>
      <c r="B14" s="82">
        <v>20.305798</v>
      </c>
      <c r="C14" s="82">
        <v>91.78678000000001</v>
      </c>
      <c r="D14" s="82">
        <v>108.012494</v>
      </c>
      <c r="E14" s="84">
        <v>91.55542961</v>
      </c>
    </row>
    <row r="15" spans="1:5" ht="21.75" customHeight="1">
      <c r="A15" s="21" t="s">
        <v>13</v>
      </c>
      <c r="B15" s="82">
        <v>184.1756969</v>
      </c>
      <c r="C15" s="82">
        <v>232.852708</v>
      </c>
      <c r="D15" s="82">
        <v>201.48130600000002</v>
      </c>
      <c r="E15" s="84">
        <v>217.19599999999997</v>
      </c>
    </row>
    <row r="16" spans="1:5" ht="24" customHeight="1">
      <c r="A16" s="18" t="s">
        <v>14</v>
      </c>
      <c r="B16" s="76"/>
      <c r="C16" s="76"/>
      <c r="D16" s="82"/>
      <c r="E16" s="76"/>
    </row>
    <row r="17" spans="1:5" ht="18.75" customHeight="1">
      <c r="A17" s="13" t="s">
        <v>15</v>
      </c>
      <c r="B17" s="190">
        <v>6.314</v>
      </c>
      <c r="C17" s="92">
        <v>13.0565</v>
      </c>
      <c r="D17" s="83">
        <v>120.18097399999999</v>
      </c>
      <c r="E17" s="86">
        <v>11.243</v>
      </c>
    </row>
    <row r="18" spans="1:5" ht="18" customHeight="1">
      <c r="A18" s="21" t="s">
        <v>11</v>
      </c>
      <c r="B18" s="76">
        <v>5.865</v>
      </c>
      <c r="C18" s="76">
        <v>10.6665</v>
      </c>
      <c r="D18" s="76">
        <v>7.435</v>
      </c>
      <c r="E18" s="76">
        <v>8.901</v>
      </c>
    </row>
    <row r="19" spans="1:5" ht="27.75" customHeight="1">
      <c r="A19" s="21" t="s">
        <v>12</v>
      </c>
      <c r="B19" s="76">
        <v>0.32</v>
      </c>
      <c r="C19" s="76">
        <v>2.24</v>
      </c>
      <c r="D19" s="76">
        <v>1.979</v>
      </c>
      <c r="E19" s="76">
        <v>2.207</v>
      </c>
    </row>
    <row r="20" spans="1:5" ht="20.25" customHeight="1">
      <c r="A20" s="21" t="s">
        <v>21</v>
      </c>
      <c r="B20" s="76">
        <v>0.129</v>
      </c>
      <c r="C20" s="76">
        <v>0.15</v>
      </c>
      <c r="D20" s="76">
        <v>0.129</v>
      </c>
      <c r="E20" s="76">
        <v>0.135</v>
      </c>
    </row>
    <row r="21" spans="1:5" ht="18" customHeight="1">
      <c r="A21" s="13" t="s">
        <v>16</v>
      </c>
      <c r="B21" s="190">
        <v>0.946</v>
      </c>
      <c r="C21" s="89">
        <v>2.7762700000000002</v>
      </c>
      <c r="D21" s="89">
        <v>1.27</v>
      </c>
      <c r="E21" s="89">
        <v>2.855</v>
      </c>
    </row>
    <row r="22" spans="1:5" ht="21" customHeight="1">
      <c r="A22" s="21" t="s">
        <v>11</v>
      </c>
      <c r="B22" s="76">
        <v>0.497</v>
      </c>
      <c r="C22" s="76">
        <v>0.61987</v>
      </c>
      <c r="D22" s="76">
        <v>0</v>
      </c>
      <c r="E22" s="77">
        <v>1.066</v>
      </c>
    </row>
    <row r="23" spans="1:5" ht="31.5" customHeight="1">
      <c r="A23" s="21" t="s">
        <v>12</v>
      </c>
      <c r="B23" s="76">
        <v>0.32</v>
      </c>
      <c r="C23" s="76">
        <v>2.0064</v>
      </c>
      <c r="D23" s="76">
        <v>1.141</v>
      </c>
      <c r="E23" s="77">
        <v>1.654</v>
      </c>
    </row>
    <row r="24" spans="1:5" ht="24.75" customHeight="1">
      <c r="A24" s="21" t="s">
        <v>21</v>
      </c>
      <c r="B24" s="76">
        <v>0.129</v>
      </c>
      <c r="C24" s="76">
        <v>0.15</v>
      </c>
      <c r="D24" s="76">
        <v>0.129</v>
      </c>
      <c r="E24" s="77">
        <v>0.135</v>
      </c>
    </row>
    <row r="25" spans="1:5" ht="14.25" customHeight="1">
      <c r="A25" s="13" t="s">
        <v>18</v>
      </c>
      <c r="B25" s="190">
        <v>0</v>
      </c>
      <c r="C25" s="92">
        <v>0</v>
      </c>
      <c r="D25" s="92">
        <v>0</v>
      </c>
      <c r="E25" s="89">
        <v>0</v>
      </c>
    </row>
    <row r="26" spans="1:5" ht="21" customHeight="1">
      <c r="A26" s="21" t="s">
        <v>11</v>
      </c>
      <c r="B26" s="76">
        <v>0</v>
      </c>
      <c r="C26" s="76">
        <v>0</v>
      </c>
      <c r="D26" s="76">
        <v>0</v>
      </c>
      <c r="E26" s="77">
        <v>0</v>
      </c>
    </row>
    <row r="27" spans="1:5" ht="31.5" customHeight="1">
      <c r="A27" s="21" t="s">
        <v>12</v>
      </c>
      <c r="B27" s="76">
        <v>0</v>
      </c>
      <c r="C27" s="76">
        <v>0</v>
      </c>
      <c r="D27" s="76">
        <v>0</v>
      </c>
      <c r="E27" s="77">
        <v>0</v>
      </c>
    </row>
    <row r="28" spans="1:5" ht="18" customHeight="1">
      <c r="A28" s="21" t="s">
        <v>21</v>
      </c>
      <c r="B28" s="76">
        <v>0</v>
      </c>
      <c r="C28" s="76">
        <v>0</v>
      </c>
      <c r="D28" s="76">
        <v>0</v>
      </c>
      <c r="E28" s="77">
        <v>0</v>
      </c>
    </row>
    <row r="29" spans="1:5" ht="19.5" customHeight="1">
      <c r="A29" s="13" t="s">
        <v>39</v>
      </c>
      <c r="B29" s="190">
        <v>0.837</v>
      </c>
      <c r="C29" s="92">
        <v>1.398</v>
      </c>
      <c r="D29" s="92">
        <v>2.3609999999999998</v>
      </c>
      <c r="E29" s="86">
        <v>0.772</v>
      </c>
    </row>
    <row r="30" spans="1:5" ht="21" customHeight="1">
      <c r="A30" s="21" t="s">
        <v>11</v>
      </c>
      <c r="B30" s="76">
        <v>0.836</v>
      </c>
      <c r="C30" s="76">
        <v>0.659</v>
      </c>
      <c r="D30" s="76">
        <v>1.321</v>
      </c>
      <c r="E30" s="77">
        <v>0.5</v>
      </c>
    </row>
    <row r="31" spans="1:5" ht="31.5" customHeight="1">
      <c r="A31" s="21" t="s">
        <v>12</v>
      </c>
      <c r="B31" s="76">
        <v>0</v>
      </c>
      <c r="C31" s="76">
        <v>0.738</v>
      </c>
      <c r="D31" s="76">
        <v>1.04</v>
      </c>
      <c r="E31" s="77">
        <v>0.272</v>
      </c>
    </row>
    <row r="32" spans="1:5" ht="19.5" customHeight="1">
      <c r="A32" s="21" t="s">
        <v>21</v>
      </c>
      <c r="B32" s="76">
        <v>0.001</v>
      </c>
      <c r="C32" s="76">
        <v>0.001</v>
      </c>
      <c r="D32" s="76">
        <v>0</v>
      </c>
      <c r="E32" s="77">
        <v>0</v>
      </c>
    </row>
    <row r="33" spans="1:5" ht="18" customHeight="1">
      <c r="A33" s="13" t="s">
        <v>19</v>
      </c>
      <c r="B33" s="190">
        <v>0.78</v>
      </c>
      <c r="C33" s="92">
        <v>1.055</v>
      </c>
      <c r="D33" s="92">
        <v>0.7230000000000001</v>
      </c>
      <c r="E33" s="92">
        <v>0.772</v>
      </c>
    </row>
    <row r="34" spans="1:5" ht="16.5" customHeight="1">
      <c r="A34" s="21" t="s">
        <v>11</v>
      </c>
      <c r="B34" s="76">
        <v>0.779</v>
      </c>
      <c r="C34" s="76">
        <v>0.647</v>
      </c>
      <c r="D34" s="76">
        <v>0.323</v>
      </c>
      <c r="E34" s="77">
        <v>0.5</v>
      </c>
    </row>
    <row r="35" spans="1:5" ht="31.5" customHeight="1">
      <c r="A35" s="21" t="s">
        <v>12</v>
      </c>
      <c r="B35" s="76">
        <v>0</v>
      </c>
      <c r="C35" s="76">
        <v>0.407</v>
      </c>
      <c r="D35" s="76">
        <v>0.4</v>
      </c>
      <c r="E35" s="77">
        <v>0.272</v>
      </c>
    </row>
    <row r="36" spans="1:5" ht="24.75" customHeight="1">
      <c r="A36" s="21" t="s">
        <v>21</v>
      </c>
      <c r="B36" s="76">
        <v>0.001</v>
      </c>
      <c r="C36" s="76">
        <v>0.001</v>
      </c>
      <c r="D36" s="76">
        <v>0</v>
      </c>
      <c r="E36" s="77">
        <v>0</v>
      </c>
    </row>
    <row r="37" spans="1:5" ht="21.75" customHeight="1">
      <c r="A37" s="13" t="s">
        <v>17</v>
      </c>
      <c r="B37" s="190">
        <v>0</v>
      </c>
      <c r="C37" s="92">
        <v>0</v>
      </c>
      <c r="D37" s="86">
        <v>0</v>
      </c>
      <c r="E37" s="86">
        <v>0</v>
      </c>
    </row>
    <row r="38" spans="1:5" ht="21" customHeight="1">
      <c r="A38" s="21" t="s">
        <v>11</v>
      </c>
      <c r="B38" s="76">
        <v>0</v>
      </c>
      <c r="C38" s="76">
        <v>0</v>
      </c>
      <c r="D38" s="77">
        <v>0</v>
      </c>
      <c r="E38" s="77">
        <v>0</v>
      </c>
    </row>
    <row r="39" spans="1:5" ht="31.5" customHeight="1">
      <c r="A39" s="21" t="s">
        <v>12</v>
      </c>
      <c r="B39" s="76">
        <v>0</v>
      </c>
      <c r="C39" s="76">
        <v>0</v>
      </c>
      <c r="D39" s="77">
        <v>0</v>
      </c>
      <c r="E39" s="77">
        <v>0</v>
      </c>
    </row>
    <row r="40" spans="1:5" ht="17.25" customHeight="1">
      <c r="A40" s="21" t="s">
        <v>21</v>
      </c>
      <c r="B40" s="76">
        <v>0</v>
      </c>
      <c r="C40" s="76">
        <v>0</v>
      </c>
      <c r="D40" s="77">
        <v>0</v>
      </c>
      <c r="E40" s="77">
        <v>0</v>
      </c>
    </row>
    <row r="41" spans="1:5" ht="16.5" customHeight="1">
      <c r="A41" s="19" t="s">
        <v>20</v>
      </c>
      <c r="B41" s="190">
        <v>0.583</v>
      </c>
      <c r="C41" s="92">
        <v>0.283</v>
      </c>
      <c r="D41" s="86">
        <v>0.256</v>
      </c>
      <c r="E41" s="86">
        <v>0.29</v>
      </c>
    </row>
    <row r="42" spans="1:5" ht="21.75" customHeight="1">
      <c r="A42" s="21" t="s">
        <v>11</v>
      </c>
      <c r="B42" s="76">
        <v>0</v>
      </c>
      <c r="C42" s="76">
        <v>0</v>
      </c>
      <c r="D42" s="76">
        <v>0</v>
      </c>
      <c r="E42" s="77">
        <v>0</v>
      </c>
    </row>
    <row r="43" spans="1:5" ht="33.75" customHeight="1">
      <c r="A43" s="21" t="s">
        <v>12</v>
      </c>
      <c r="B43" s="76">
        <v>0</v>
      </c>
      <c r="C43" s="76">
        <v>0</v>
      </c>
      <c r="D43" s="76">
        <v>0</v>
      </c>
      <c r="E43" s="77">
        <v>0</v>
      </c>
    </row>
    <row r="44" spans="1:5" ht="22.5" customHeight="1">
      <c r="A44" s="21" t="s">
        <v>21</v>
      </c>
      <c r="B44" s="76">
        <v>0.583</v>
      </c>
      <c r="C44" s="76">
        <v>0.283</v>
      </c>
      <c r="D44" s="76">
        <v>0.256</v>
      </c>
      <c r="E44" s="77">
        <v>0.29</v>
      </c>
    </row>
    <row r="45" spans="1:5" ht="17.25" customHeight="1">
      <c r="A45" s="19" t="s">
        <v>22</v>
      </c>
      <c r="B45" s="190">
        <v>0.17</v>
      </c>
      <c r="C45" s="92">
        <v>0.162</v>
      </c>
      <c r="D45" s="86">
        <v>0.158</v>
      </c>
      <c r="E45" s="86">
        <v>0.164</v>
      </c>
    </row>
    <row r="46" spans="1:5" ht="16.5" customHeight="1">
      <c r="A46" s="21" t="s">
        <v>11</v>
      </c>
      <c r="B46" s="76">
        <v>0</v>
      </c>
      <c r="C46" s="76">
        <v>0</v>
      </c>
      <c r="D46" s="76">
        <v>0</v>
      </c>
      <c r="E46" s="77">
        <v>0</v>
      </c>
    </row>
    <row r="47" spans="1:5" ht="33" customHeight="1">
      <c r="A47" s="21" t="s">
        <v>12</v>
      </c>
      <c r="B47" s="76">
        <v>0.015</v>
      </c>
      <c r="C47" s="76">
        <v>0.008</v>
      </c>
      <c r="D47" s="76">
        <v>0.008</v>
      </c>
      <c r="E47" s="77">
        <v>0.008</v>
      </c>
    </row>
    <row r="48" spans="1:5" ht="23.25" customHeight="1">
      <c r="A48" s="21" t="s">
        <v>21</v>
      </c>
      <c r="B48" s="76">
        <v>0.155</v>
      </c>
      <c r="C48" s="76">
        <v>0.154</v>
      </c>
      <c r="D48" s="76">
        <v>0.15</v>
      </c>
      <c r="E48" s="77">
        <v>0.156</v>
      </c>
    </row>
    <row r="49" spans="1:5" ht="19.5" customHeight="1">
      <c r="A49" s="63" t="s">
        <v>23</v>
      </c>
      <c r="B49" s="190">
        <v>0.034</v>
      </c>
      <c r="C49" s="92">
        <v>0.04</v>
      </c>
      <c r="D49" s="86">
        <v>0.04</v>
      </c>
      <c r="E49" s="86">
        <v>0.04</v>
      </c>
    </row>
    <row r="50" spans="1:5" ht="22.5" customHeight="1">
      <c r="A50" s="21" t="s">
        <v>11</v>
      </c>
      <c r="B50" s="76">
        <v>0</v>
      </c>
      <c r="C50" s="76">
        <v>0</v>
      </c>
      <c r="D50" s="77">
        <v>0</v>
      </c>
      <c r="E50" s="77">
        <v>0</v>
      </c>
    </row>
    <row r="51" spans="1:5" ht="28.5" customHeight="1">
      <c r="A51" s="21" t="s">
        <v>12</v>
      </c>
      <c r="B51" s="76">
        <v>0</v>
      </c>
      <c r="C51" s="76">
        <v>0</v>
      </c>
      <c r="D51" s="77">
        <v>0</v>
      </c>
      <c r="E51" s="77">
        <v>0</v>
      </c>
    </row>
    <row r="52" spans="1:5" ht="21" customHeight="1">
      <c r="A52" s="21" t="s">
        <v>21</v>
      </c>
      <c r="B52" s="76">
        <v>0.034</v>
      </c>
      <c r="C52" s="76">
        <v>0.04</v>
      </c>
      <c r="D52" s="76">
        <v>0.04</v>
      </c>
      <c r="E52" s="76">
        <v>0.04</v>
      </c>
    </row>
    <row r="53" spans="1:5" ht="16.5" customHeight="1">
      <c r="A53" s="66" t="s">
        <v>38</v>
      </c>
      <c r="B53" s="190">
        <v>0.002</v>
      </c>
      <c r="C53" s="92">
        <v>0.0015</v>
      </c>
      <c r="D53" s="92">
        <v>0.0015</v>
      </c>
      <c r="E53" s="92">
        <v>0.0015</v>
      </c>
    </row>
    <row r="54" spans="1:5" ht="18" customHeight="1">
      <c r="A54" s="21" t="s">
        <v>11</v>
      </c>
      <c r="B54" s="191">
        <v>0</v>
      </c>
      <c r="C54" s="76">
        <v>0</v>
      </c>
      <c r="D54" s="77">
        <v>0</v>
      </c>
      <c r="E54" s="77">
        <v>0</v>
      </c>
    </row>
    <row r="55" spans="1:5" ht="31.5" customHeight="1">
      <c r="A55" s="21" t="s">
        <v>12</v>
      </c>
      <c r="B55" s="191">
        <v>0</v>
      </c>
      <c r="C55" s="76">
        <v>0</v>
      </c>
      <c r="D55" s="77">
        <v>0</v>
      </c>
      <c r="E55" s="77">
        <v>0</v>
      </c>
    </row>
    <row r="56" spans="1:5" ht="17.25" customHeight="1">
      <c r="A56" s="21" t="s">
        <v>21</v>
      </c>
      <c r="B56" s="191">
        <v>0.002</v>
      </c>
      <c r="C56" s="121">
        <v>0.0015</v>
      </c>
      <c r="D56" s="77">
        <v>0.0015</v>
      </c>
      <c r="E56" s="77">
        <v>0.0015</v>
      </c>
    </row>
    <row r="57" spans="1:5" ht="14.25">
      <c r="A57" s="19" t="s">
        <v>0</v>
      </c>
      <c r="B57" s="92">
        <v>0.6970000000000001</v>
      </c>
      <c r="C57" s="92">
        <v>0.751</v>
      </c>
      <c r="D57" s="86">
        <v>0.695</v>
      </c>
      <c r="E57" s="86">
        <v>0.75</v>
      </c>
    </row>
    <row r="58" spans="1:5" ht="20.25" customHeight="1">
      <c r="A58" s="21" t="s">
        <v>11</v>
      </c>
      <c r="B58" s="76">
        <v>0</v>
      </c>
      <c r="C58" s="76">
        <v>0</v>
      </c>
      <c r="D58" s="76">
        <v>0</v>
      </c>
      <c r="E58" s="76">
        <v>0</v>
      </c>
    </row>
    <row r="59" spans="1:5" ht="33" customHeight="1">
      <c r="A59" s="21" t="s">
        <v>12</v>
      </c>
      <c r="B59" s="76">
        <v>0.045</v>
      </c>
      <c r="C59" s="76">
        <v>0.048</v>
      </c>
      <c r="D59" s="76">
        <v>0.048</v>
      </c>
      <c r="E59" s="77">
        <v>0.05</v>
      </c>
    </row>
    <row r="60" spans="1:5" ht="18" customHeight="1" thickBot="1">
      <c r="A60" s="58" t="s">
        <v>21</v>
      </c>
      <c r="B60" s="192">
        <v>0.652</v>
      </c>
      <c r="C60" s="192">
        <v>0.703</v>
      </c>
      <c r="D60" s="192">
        <v>0.647</v>
      </c>
      <c r="E60" s="121">
        <v>0.7</v>
      </c>
    </row>
    <row r="61" spans="1:5" ht="19.5" customHeight="1">
      <c r="A61" s="62" t="s">
        <v>24</v>
      </c>
      <c r="B61" s="104">
        <v>2.077</v>
      </c>
      <c r="C61" s="104">
        <v>4.355</v>
      </c>
      <c r="D61" s="193">
        <v>3.961</v>
      </c>
      <c r="E61" s="193">
        <v>3.951</v>
      </c>
    </row>
    <row r="62" spans="1:5" ht="21.75" customHeight="1">
      <c r="A62" s="21" t="s">
        <v>11</v>
      </c>
      <c r="B62" s="76">
        <v>0</v>
      </c>
      <c r="C62" s="76">
        <v>0</v>
      </c>
      <c r="D62" s="76">
        <v>0</v>
      </c>
      <c r="E62" s="77">
        <v>0</v>
      </c>
    </row>
    <row r="63" spans="1:5" ht="32.25" customHeight="1">
      <c r="A63" s="21" t="s">
        <v>12</v>
      </c>
      <c r="B63" s="76">
        <v>0.541</v>
      </c>
      <c r="C63" s="76">
        <v>1.82</v>
      </c>
      <c r="D63" s="76">
        <v>2.081</v>
      </c>
      <c r="E63" s="77">
        <v>2.071</v>
      </c>
    </row>
    <row r="64" spans="1:5" ht="21" customHeight="1" thickBot="1">
      <c r="A64" s="60" t="s">
        <v>21</v>
      </c>
      <c r="B64" s="194">
        <v>1.536</v>
      </c>
      <c r="C64" s="194">
        <v>2.535</v>
      </c>
      <c r="D64" s="194">
        <v>1.88</v>
      </c>
      <c r="E64" s="195">
        <v>1.88</v>
      </c>
    </row>
    <row r="65" spans="1:5" ht="18.75" customHeight="1">
      <c r="A65" s="62" t="s">
        <v>44</v>
      </c>
      <c r="B65" s="104">
        <v>1.61</v>
      </c>
      <c r="C65" s="104">
        <v>1.772</v>
      </c>
      <c r="D65" s="193">
        <v>1.772</v>
      </c>
      <c r="E65" s="193">
        <v>1.772</v>
      </c>
    </row>
    <row r="66" spans="1:5" ht="18.75" customHeight="1">
      <c r="A66" s="21" t="s">
        <v>11</v>
      </c>
      <c r="B66" s="76"/>
      <c r="C66" s="76">
        <v>0</v>
      </c>
      <c r="D66" s="77">
        <v>0</v>
      </c>
      <c r="E66" s="77">
        <v>0</v>
      </c>
    </row>
    <row r="67" spans="1:5" ht="36.75" customHeight="1">
      <c r="A67" s="21" t="s">
        <v>12</v>
      </c>
      <c r="B67" s="76">
        <v>0.01</v>
      </c>
      <c r="C67" s="76">
        <v>0.01</v>
      </c>
      <c r="D67" s="77">
        <v>0.01</v>
      </c>
      <c r="E67" s="77">
        <v>0.01</v>
      </c>
    </row>
    <row r="68" spans="1:5" ht="23.25" customHeight="1" thickBot="1">
      <c r="A68" s="60" t="s">
        <v>21</v>
      </c>
      <c r="B68" s="194">
        <v>1.6</v>
      </c>
      <c r="C68" s="194">
        <v>1.762</v>
      </c>
      <c r="D68" s="195">
        <v>1.762</v>
      </c>
      <c r="E68" s="195">
        <v>1.762</v>
      </c>
    </row>
    <row r="69" spans="1:5" ht="18" customHeight="1">
      <c r="A69" s="59" t="s">
        <v>26</v>
      </c>
      <c r="B69" s="196">
        <v>0</v>
      </c>
      <c r="C69" s="196">
        <v>0</v>
      </c>
      <c r="D69" s="196">
        <v>0</v>
      </c>
      <c r="E69" s="197">
        <v>0</v>
      </c>
    </row>
    <row r="70" spans="1:5" ht="18.75" customHeight="1">
      <c r="A70" s="21" t="s">
        <v>11</v>
      </c>
      <c r="B70" s="198">
        <v>0</v>
      </c>
      <c r="C70" s="198">
        <v>0</v>
      </c>
      <c r="D70" s="198">
        <v>0</v>
      </c>
      <c r="E70" s="76">
        <v>0</v>
      </c>
    </row>
    <row r="71" spans="1:5" ht="30" customHeight="1">
      <c r="A71" s="21" t="s">
        <v>12</v>
      </c>
      <c r="B71" s="198">
        <v>0</v>
      </c>
      <c r="C71" s="198">
        <v>0</v>
      </c>
      <c r="D71" s="198">
        <v>0</v>
      </c>
      <c r="E71" s="76">
        <v>0</v>
      </c>
    </row>
    <row r="72" spans="1:5" ht="15.75" customHeight="1">
      <c r="A72" s="21" t="s">
        <v>21</v>
      </c>
      <c r="B72" s="198">
        <v>0</v>
      </c>
      <c r="C72" s="198">
        <v>0</v>
      </c>
      <c r="D72" s="198">
        <v>0</v>
      </c>
      <c r="E72" s="76">
        <v>0</v>
      </c>
    </row>
    <row r="73" spans="1:5" ht="20.25" customHeight="1">
      <c r="A73" s="18" t="s">
        <v>27</v>
      </c>
      <c r="B73" s="76"/>
      <c r="C73" s="76"/>
      <c r="D73" s="76"/>
      <c r="E73" s="77"/>
    </row>
    <row r="74" spans="1:5" ht="23.25" customHeight="1">
      <c r="A74" s="13" t="s">
        <v>28</v>
      </c>
      <c r="B74" s="199">
        <v>1012</v>
      </c>
      <c r="C74" s="199">
        <v>1085</v>
      </c>
      <c r="D74" s="199">
        <v>1105</v>
      </c>
      <c r="E74" s="118">
        <v>1105</v>
      </c>
    </row>
    <row r="75" spans="1:5" ht="18" customHeight="1">
      <c r="A75" s="21" t="s">
        <v>11</v>
      </c>
      <c r="B75" s="117">
        <v>0</v>
      </c>
      <c r="C75" s="117">
        <v>0</v>
      </c>
      <c r="D75" s="117">
        <v>0</v>
      </c>
      <c r="E75" s="119">
        <v>0</v>
      </c>
    </row>
    <row r="76" spans="1:5" ht="31.5" customHeight="1">
      <c r="A76" s="21" t="s">
        <v>12</v>
      </c>
      <c r="B76" s="117">
        <v>378</v>
      </c>
      <c r="C76" s="117">
        <v>409</v>
      </c>
      <c r="D76" s="117">
        <v>429</v>
      </c>
      <c r="E76" s="117">
        <v>429</v>
      </c>
    </row>
    <row r="77" spans="1:5" ht="18.75" customHeight="1">
      <c r="A77" s="21" t="s">
        <v>21</v>
      </c>
      <c r="B77" s="117">
        <v>634</v>
      </c>
      <c r="C77" s="117">
        <v>676</v>
      </c>
      <c r="D77" s="117">
        <v>676</v>
      </c>
      <c r="E77" s="117">
        <v>676</v>
      </c>
    </row>
    <row r="78" spans="1:5" ht="21" customHeight="1">
      <c r="A78" s="23" t="s">
        <v>29</v>
      </c>
      <c r="B78" s="199">
        <v>412</v>
      </c>
      <c r="C78" s="199">
        <v>542</v>
      </c>
      <c r="D78" s="199">
        <v>554</v>
      </c>
      <c r="E78" s="118">
        <v>554</v>
      </c>
    </row>
    <row r="79" spans="1:5" ht="21" customHeight="1">
      <c r="A79" s="24" t="s">
        <v>11</v>
      </c>
      <c r="B79" s="117">
        <v>0</v>
      </c>
      <c r="C79" s="117">
        <v>0</v>
      </c>
      <c r="D79" s="117">
        <v>0</v>
      </c>
      <c r="E79" s="117">
        <v>0</v>
      </c>
    </row>
    <row r="80" spans="1:5" ht="30" customHeight="1">
      <c r="A80" s="24" t="s">
        <v>12</v>
      </c>
      <c r="B80" s="117">
        <v>153</v>
      </c>
      <c r="C80" s="117">
        <v>228</v>
      </c>
      <c r="D80" s="117">
        <v>240</v>
      </c>
      <c r="E80" s="117">
        <v>240</v>
      </c>
    </row>
    <row r="81" spans="1:5" ht="16.5" customHeight="1">
      <c r="A81" s="24" t="s">
        <v>21</v>
      </c>
      <c r="B81" s="117">
        <v>259</v>
      </c>
      <c r="C81" s="117">
        <v>314</v>
      </c>
      <c r="D81" s="117">
        <v>314</v>
      </c>
      <c r="E81" s="117">
        <v>314</v>
      </c>
    </row>
    <row r="82" spans="1:5" ht="20.25" customHeight="1">
      <c r="A82" s="13" t="s">
        <v>30</v>
      </c>
      <c r="B82" s="199">
        <v>0</v>
      </c>
      <c r="C82" s="199">
        <v>0</v>
      </c>
      <c r="D82" s="199">
        <v>0</v>
      </c>
      <c r="E82" s="118">
        <v>0</v>
      </c>
    </row>
    <row r="83" spans="1:5" ht="15" customHeight="1">
      <c r="A83" s="21" t="s">
        <v>11</v>
      </c>
      <c r="B83" s="117">
        <v>0</v>
      </c>
      <c r="C83" s="117">
        <v>0</v>
      </c>
      <c r="D83" s="117">
        <v>0</v>
      </c>
      <c r="E83" s="117">
        <v>0</v>
      </c>
    </row>
    <row r="84" spans="1:5" ht="33" customHeight="1">
      <c r="A84" s="21" t="s">
        <v>12</v>
      </c>
      <c r="B84" s="117">
        <v>0</v>
      </c>
      <c r="C84" s="117">
        <v>0</v>
      </c>
      <c r="D84" s="117">
        <v>0</v>
      </c>
      <c r="E84" s="117">
        <v>0</v>
      </c>
    </row>
    <row r="85" spans="1:5" ht="17.25" customHeight="1">
      <c r="A85" s="21" t="s">
        <v>21</v>
      </c>
      <c r="B85" s="117">
        <v>0</v>
      </c>
      <c r="C85" s="117">
        <v>0</v>
      </c>
      <c r="D85" s="117">
        <v>0</v>
      </c>
      <c r="E85" s="117">
        <v>0</v>
      </c>
    </row>
    <row r="86" spans="1:5" ht="24.75" customHeight="1">
      <c r="A86" s="13" t="s">
        <v>31</v>
      </c>
      <c r="B86" s="84">
        <v>2824</v>
      </c>
      <c r="C86" s="84">
        <v>3526</v>
      </c>
      <c r="D86" s="84">
        <v>3673</v>
      </c>
      <c r="E86" s="89">
        <v>3679</v>
      </c>
    </row>
    <row r="87" spans="1:5" ht="24" customHeight="1">
      <c r="A87" s="13" t="s">
        <v>32</v>
      </c>
      <c r="B87" s="92">
        <v>15.25</v>
      </c>
      <c r="C87" s="92">
        <v>17.605</v>
      </c>
      <c r="D87" s="92">
        <v>17.605</v>
      </c>
      <c r="E87" s="92">
        <v>17.605</v>
      </c>
    </row>
    <row r="88" spans="1:5" ht="35.25" customHeight="1">
      <c r="A88" s="32"/>
      <c r="B88" s="176"/>
      <c r="C88" s="176"/>
      <c r="D88" s="176"/>
      <c r="E88" s="101"/>
    </row>
    <row r="89" spans="1:5" ht="18.75">
      <c r="A89" s="37"/>
      <c r="B89" s="176"/>
      <c r="C89" s="176"/>
      <c r="D89" s="176"/>
      <c r="E89" s="101"/>
    </row>
    <row r="90" spans="1:5" ht="18.75">
      <c r="A90" s="38"/>
      <c r="B90" s="176"/>
      <c r="C90" s="176"/>
      <c r="D90" s="176"/>
      <c r="E90" s="32"/>
    </row>
    <row r="91" spans="1:5" ht="18.75">
      <c r="A91" s="38"/>
      <c r="B91" s="176"/>
      <c r="C91" s="176"/>
      <c r="D91" s="176"/>
      <c r="E91" s="32"/>
    </row>
    <row r="92" spans="1:5" ht="18.75">
      <c r="A92" s="38"/>
      <c r="B92" s="176"/>
      <c r="C92" s="176"/>
      <c r="D92" s="176"/>
      <c r="E92" s="32"/>
    </row>
    <row r="93" spans="1:4" ht="12.75">
      <c r="A93" s="32"/>
      <c r="B93" s="176"/>
      <c r="C93" s="176"/>
      <c r="D93" s="176"/>
    </row>
  </sheetData>
  <sheetProtection/>
  <mergeCells count="7">
    <mergeCell ref="E4:E5"/>
    <mergeCell ref="D4:D5"/>
    <mergeCell ref="A1:E1"/>
    <mergeCell ref="A2:E2"/>
    <mergeCell ref="A4:A5"/>
    <mergeCell ref="B4:B5"/>
    <mergeCell ref="C4:C5"/>
  </mergeCells>
  <printOptions/>
  <pageMargins left="0.7480314960629921" right="0.1968503937007874" top="0.3937007874015748" bottom="0.1968503937007874" header="0" footer="0"/>
  <pageSetup horizontalDpi="600" verticalDpi="600" orientation="portrait" paperSize="9" scale="80" r:id="rId1"/>
  <rowBreaks count="1" manualBreakCount="1">
    <brk id="44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9"/>
  </sheetPr>
  <dimension ref="A1:F92"/>
  <sheetViews>
    <sheetView view="pageBreakPreview" zoomScaleNormal="85" zoomScaleSheetLayoutView="100" zoomScalePageLayoutView="0" workbookViewId="0" topLeftCell="B1">
      <selection activeCell="G5" sqref="G5"/>
    </sheetView>
  </sheetViews>
  <sheetFormatPr defaultColWidth="9.00390625" defaultRowHeight="12.75"/>
  <cols>
    <col min="1" max="1" width="74.875" style="33" customWidth="1"/>
    <col min="2" max="4" width="10.625" style="177" customWidth="1"/>
    <col min="5" max="6" width="9.875" style="102" customWidth="1"/>
  </cols>
  <sheetData>
    <row r="1" spans="1:6" ht="9" customHeight="1">
      <c r="A1" s="282"/>
      <c r="B1" s="282"/>
      <c r="C1" s="282"/>
      <c r="D1" s="282"/>
      <c r="E1" s="282"/>
      <c r="F1" s="75"/>
    </row>
    <row r="2" spans="1:6" ht="57.75" customHeight="1">
      <c r="A2" s="261" t="s">
        <v>61</v>
      </c>
      <c r="B2" s="262"/>
      <c r="C2" s="262"/>
      <c r="D2" s="262"/>
      <c r="E2" s="262"/>
      <c r="F2" s="29"/>
    </row>
    <row r="3" spans="1:6" ht="3" customHeight="1" thickBot="1">
      <c r="A3" s="28"/>
      <c r="B3" s="169"/>
      <c r="C3" s="169"/>
      <c r="D3" s="169"/>
      <c r="E3" s="29"/>
      <c r="F3" s="29"/>
    </row>
    <row r="4" spans="1:6" ht="22.5" customHeight="1">
      <c r="A4" s="275" t="s">
        <v>1</v>
      </c>
      <c r="B4" s="273" t="s">
        <v>50</v>
      </c>
      <c r="C4" s="273" t="s">
        <v>51</v>
      </c>
      <c r="D4" s="269" t="s">
        <v>53</v>
      </c>
      <c r="E4" s="267" t="s">
        <v>52</v>
      </c>
      <c r="F4" s="79"/>
    </row>
    <row r="5" spans="1:6" ht="18.75" customHeight="1" thickBot="1">
      <c r="A5" s="276"/>
      <c r="B5" s="274"/>
      <c r="C5" s="274"/>
      <c r="D5" s="270"/>
      <c r="E5" s="268"/>
      <c r="F5" s="79"/>
    </row>
    <row r="6" spans="1:6" ht="26.25" customHeight="1">
      <c r="A6" s="13" t="s">
        <v>8</v>
      </c>
      <c r="B6" s="88">
        <v>0.67</v>
      </c>
      <c r="C6" s="88">
        <v>0.67</v>
      </c>
      <c r="D6" s="88">
        <v>0.67</v>
      </c>
      <c r="E6" s="76">
        <v>0.96</v>
      </c>
      <c r="F6" s="81"/>
    </row>
    <row r="7" spans="1:6" ht="25.5" customHeight="1">
      <c r="A7" s="17" t="s">
        <v>9</v>
      </c>
      <c r="B7" s="88">
        <v>9.55</v>
      </c>
      <c r="C7" s="88">
        <v>9.55</v>
      </c>
      <c r="D7" s="88">
        <v>9.57</v>
      </c>
      <c r="E7" s="76">
        <v>9.8</v>
      </c>
      <c r="F7" s="81"/>
    </row>
    <row r="8" spans="1:6" ht="23.25" customHeight="1">
      <c r="A8" s="19" t="s">
        <v>34</v>
      </c>
      <c r="B8" s="178"/>
      <c r="C8" s="178"/>
      <c r="D8" s="178"/>
      <c r="E8" s="76"/>
      <c r="F8" s="81"/>
    </row>
    <row r="9" spans="1:6" ht="31.5" customHeight="1">
      <c r="A9" s="20" t="s">
        <v>10</v>
      </c>
      <c r="B9" s="82">
        <v>391.4391242582614</v>
      </c>
      <c r="C9" s="82">
        <v>599.8328673000001</v>
      </c>
      <c r="D9" s="82">
        <v>561.161254</v>
      </c>
      <c r="E9" s="84">
        <v>602.98215354</v>
      </c>
      <c r="F9" s="85"/>
    </row>
    <row r="10" spans="1:6" ht="21.75" customHeight="1">
      <c r="A10" s="20" t="s">
        <v>35</v>
      </c>
      <c r="B10" s="82"/>
      <c r="C10" s="82"/>
      <c r="D10" s="82"/>
      <c r="E10" s="84"/>
      <c r="F10" s="85"/>
    </row>
    <row r="11" spans="1:6" ht="25.5" customHeight="1">
      <c r="A11" s="20" t="s">
        <v>36</v>
      </c>
      <c r="B11" s="82">
        <v>286.5563997582614</v>
      </c>
      <c r="C11" s="82">
        <v>481.55086329999995</v>
      </c>
      <c r="D11" s="82">
        <v>446.13568200000003</v>
      </c>
      <c r="E11" s="84">
        <v>484.86615354</v>
      </c>
      <c r="F11" s="85"/>
    </row>
    <row r="12" spans="1:6" ht="26.25" customHeight="1">
      <c r="A12" s="20" t="s">
        <v>37</v>
      </c>
      <c r="B12" s="82">
        <v>104.88272449999998</v>
      </c>
      <c r="C12" s="82">
        <v>118.28200400000001</v>
      </c>
      <c r="D12" s="82">
        <v>115.02557200000001</v>
      </c>
      <c r="E12" s="84">
        <v>118.11600000000001</v>
      </c>
      <c r="F12" s="85"/>
    </row>
    <row r="13" spans="1:6" ht="21.75" customHeight="1">
      <c r="A13" s="21" t="s">
        <v>11</v>
      </c>
      <c r="B13" s="82">
        <v>171.51174465826142</v>
      </c>
      <c r="C13" s="82">
        <v>332.7470022</v>
      </c>
      <c r="D13" s="82">
        <v>320.546028</v>
      </c>
      <c r="E13" s="84">
        <v>346.66097225</v>
      </c>
      <c r="F13" s="85"/>
    </row>
    <row r="14" spans="1:6" ht="33" customHeight="1">
      <c r="A14" s="21" t="s">
        <v>12</v>
      </c>
      <c r="B14" s="82">
        <v>86.2691918</v>
      </c>
      <c r="C14" s="82">
        <v>133.74486110000004</v>
      </c>
      <c r="D14" s="82">
        <v>113.177454</v>
      </c>
      <c r="E14" s="84">
        <v>124.06878129000002</v>
      </c>
      <c r="F14" s="85"/>
    </row>
    <row r="15" spans="1:6" ht="21.75" customHeight="1">
      <c r="A15" s="21" t="s">
        <v>13</v>
      </c>
      <c r="B15" s="82">
        <v>133.6581878</v>
      </c>
      <c r="C15" s="82">
        <v>133.341004</v>
      </c>
      <c r="D15" s="82">
        <v>127.43777200000001</v>
      </c>
      <c r="E15" s="84">
        <v>132.2524</v>
      </c>
      <c r="F15" s="85"/>
    </row>
    <row r="16" spans="1:6" ht="24" customHeight="1">
      <c r="A16" s="18" t="s">
        <v>14</v>
      </c>
      <c r="B16" s="179"/>
      <c r="C16" s="179"/>
      <c r="D16" s="83"/>
      <c r="E16" s="76"/>
      <c r="F16" s="81"/>
    </row>
    <row r="17" spans="1:6" ht="18.75" customHeight="1">
      <c r="A17" s="13" t="s">
        <v>15</v>
      </c>
      <c r="B17" s="180">
        <v>15.956000000000001</v>
      </c>
      <c r="C17" s="88">
        <v>21.726000000000003</v>
      </c>
      <c r="D17" s="83">
        <v>238.15758200000002</v>
      </c>
      <c r="E17" s="86">
        <v>20.639</v>
      </c>
      <c r="F17" s="87"/>
    </row>
    <row r="18" spans="1:6" ht="18" customHeight="1">
      <c r="A18" s="21" t="s">
        <v>11</v>
      </c>
      <c r="B18" s="178">
        <v>10.159</v>
      </c>
      <c r="C18" s="181">
        <v>14.814</v>
      </c>
      <c r="D18" s="181">
        <v>13.061</v>
      </c>
      <c r="E18" s="76">
        <v>13.845</v>
      </c>
      <c r="F18" s="81"/>
    </row>
    <row r="19" spans="1:6" ht="27.75" customHeight="1">
      <c r="A19" s="21" t="s">
        <v>12</v>
      </c>
      <c r="B19" s="178">
        <v>5.612</v>
      </c>
      <c r="C19" s="181">
        <v>6.722</v>
      </c>
      <c r="D19" s="181">
        <v>5.939</v>
      </c>
      <c r="E19" s="76">
        <v>6.623</v>
      </c>
      <c r="F19" s="81"/>
    </row>
    <row r="20" spans="1:6" ht="20.25" customHeight="1">
      <c r="A20" s="21" t="s">
        <v>21</v>
      </c>
      <c r="B20" s="178">
        <v>0.185</v>
      </c>
      <c r="C20" s="181">
        <v>0.19</v>
      </c>
      <c r="D20" s="181">
        <v>0.163</v>
      </c>
      <c r="E20" s="76">
        <v>0.171</v>
      </c>
      <c r="F20" s="81"/>
    </row>
    <row r="21" spans="1:6" ht="18" customHeight="1">
      <c r="A21" s="13" t="s">
        <v>16</v>
      </c>
      <c r="B21" s="180">
        <v>3.753</v>
      </c>
      <c r="C21" s="88">
        <v>5.3025</v>
      </c>
      <c r="D21" s="86">
        <v>4.686</v>
      </c>
      <c r="E21" s="86">
        <v>5.146</v>
      </c>
      <c r="F21" s="90"/>
    </row>
    <row r="22" spans="1:6" ht="21" customHeight="1">
      <c r="A22" s="21" t="s">
        <v>11</v>
      </c>
      <c r="B22" s="88">
        <v>2.281</v>
      </c>
      <c r="C22" s="88">
        <v>2.6107</v>
      </c>
      <c r="D22" s="88">
        <v>3.101</v>
      </c>
      <c r="E22" s="77">
        <v>2.912</v>
      </c>
      <c r="F22" s="91"/>
    </row>
    <row r="23" spans="1:6" ht="31.5" customHeight="1">
      <c r="A23" s="21" t="s">
        <v>12</v>
      </c>
      <c r="B23" s="88">
        <v>1.287</v>
      </c>
      <c r="C23" s="88">
        <v>2.5018</v>
      </c>
      <c r="D23" s="88">
        <v>1.422</v>
      </c>
      <c r="E23" s="77">
        <v>2.063</v>
      </c>
      <c r="F23" s="91"/>
    </row>
    <row r="24" spans="1:6" ht="24.75" customHeight="1">
      <c r="A24" s="21" t="s">
        <v>21</v>
      </c>
      <c r="B24" s="88">
        <v>0.185</v>
      </c>
      <c r="C24" s="88">
        <v>0.19</v>
      </c>
      <c r="D24" s="88">
        <v>0.163</v>
      </c>
      <c r="E24" s="77">
        <v>0.171</v>
      </c>
      <c r="F24" s="91"/>
    </row>
    <row r="25" spans="1:6" ht="14.25" customHeight="1">
      <c r="A25" s="13" t="s">
        <v>18</v>
      </c>
      <c r="B25" s="180">
        <v>26.213900000000002</v>
      </c>
      <c r="C25" s="88">
        <v>40.0938</v>
      </c>
      <c r="D25" s="88">
        <v>41.98</v>
      </c>
      <c r="E25" s="86">
        <v>43.591</v>
      </c>
      <c r="F25" s="87"/>
    </row>
    <row r="26" spans="1:6" ht="21" customHeight="1">
      <c r="A26" s="21" t="s">
        <v>11</v>
      </c>
      <c r="B26" s="88">
        <v>14.9</v>
      </c>
      <c r="C26" s="88">
        <v>24.2998</v>
      </c>
      <c r="D26" s="88">
        <v>30.9</v>
      </c>
      <c r="E26" s="77">
        <v>31</v>
      </c>
      <c r="F26" s="91"/>
    </row>
    <row r="27" spans="1:6" ht="31.5" customHeight="1">
      <c r="A27" s="21" t="s">
        <v>12</v>
      </c>
      <c r="B27" s="88">
        <v>11.3139</v>
      </c>
      <c r="C27" s="88">
        <v>15.794</v>
      </c>
      <c r="D27" s="88">
        <v>11.08</v>
      </c>
      <c r="E27" s="77">
        <v>12.591</v>
      </c>
      <c r="F27" s="91"/>
    </row>
    <row r="28" spans="1:6" ht="18" customHeight="1">
      <c r="A28" s="21" t="s">
        <v>21</v>
      </c>
      <c r="B28" s="88">
        <v>0</v>
      </c>
      <c r="C28" s="88">
        <v>0</v>
      </c>
      <c r="D28" s="88">
        <v>0</v>
      </c>
      <c r="E28" s="77">
        <v>0</v>
      </c>
      <c r="F28" s="91"/>
    </row>
    <row r="29" spans="1:6" ht="19.5" customHeight="1">
      <c r="A29" s="13" t="s">
        <v>39</v>
      </c>
      <c r="B29" s="180">
        <v>2.65</v>
      </c>
      <c r="C29" s="88">
        <v>3.409</v>
      </c>
      <c r="D29" s="88">
        <v>2.503</v>
      </c>
      <c r="E29" s="86">
        <v>2.568</v>
      </c>
      <c r="F29" s="87"/>
    </row>
    <row r="30" spans="1:6" ht="21" customHeight="1">
      <c r="A30" s="21" t="s">
        <v>11</v>
      </c>
      <c r="B30" s="88">
        <v>2.449</v>
      </c>
      <c r="C30" s="88">
        <v>2.936</v>
      </c>
      <c r="D30" s="88">
        <v>2.041</v>
      </c>
      <c r="E30" s="77">
        <v>2.212</v>
      </c>
      <c r="F30" s="91"/>
    </row>
    <row r="31" spans="1:6" ht="31.5" customHeight="1">
      <c r="A31" s="21" t="s">
        <v>12</v>
      </c>
      <c r="B31" s="88">
        <v>0.2</v>
      </c>
      <c r="C31" s="88">
        <v>0.472</v>
      </c>
      <c r="D31" s="88">
        <v>0.462</v>
      </c>
      <c r="E31" s="77">
        <v>0.356</v>
      </c>
      <c r="F31" s="91"/>
    </row>
    <row r="32" spans="1:6" ht="19.5" customHeight="1">
      <c r="A32" s="21" t="s">
        <v>21</v>
      </c>
      <c r="B32" s="88">
        <v>0.001</v>
      </c>
      <c r="C32" s="88">
        <v>0.001</v>
      </c>
      <c r="D32" s="88">
        <v>0</v>
      </c>
      <c r="E32" s="77">
        <v>0</v>
      </c>
      <c r="F32" s="91"/>
    </row>
    <row r="33" spans="1:6" ht="18" customHeight="1">
      <c r="A33" s="13" t="s">
        <v>19</v>
      </c>
      <c r="B33" s="180">
        <v>1.6369999999999998</v>
      </c>
      <c r="C33" s="88">
        <v>2.0309999999999997</v>
      </c>
      <c r="D33" s="88">
        <v>1.254</v>
      </c>
      <c r="E33" s="88">
        <v>1.067</v>
      </c>
      <c r="F33" s="112"/>
    </row>
    <row r="34" spans="1:6" ht="16.5" customHeight="1">
      <c r="A34" s="21" t="s">
        <v>11</v>
      </c>
      <c r="B34" s="88">
        <v>1.436</v>
      </c>
      <c r="C34" s="88">
        <v>1.708</v>
      </c>
      <c r="D34" s="88">
        <v>0.932</v>
      </c>
      <c r="E34" s="77">
        <v>0.95</v>
      </c>
      <c r="F34" s="91"/>
    </row>
    <row r="35" spans="1:6" ht="31.5" customHeight="1">
      <c r="A35" s="21" t="s">
        <v>12</v>
      </c>
      <c r="B35" s="88">
        <v>0.2</v>
      </c>
      <c r="C35" s="88">
        <v>0.322</v>
      </c>
      <c r="D35" s="88">
        <v>0.322</v>
      </c>
      <c r="E35" s="77">
        <v>0.117</v>
      </c>
      <c r="F35" s="91"/>
    </row>
    <row r="36" spans="1:6" ht="24.75" customHeight="1">
      <c r="A36" s="21" t="s">
        <v>21</v>
      </c>
      <c r="B36" s="88">
        <v>0.001</v>
      </c>
      <c r="C36" s="88">
        <v>0.001</v>
      </c>
      <c r="D36" s="88">
        <v>0</v>
      </c>
      <c r="E36" s="77">
        <v>0</v>
      </c>
      <c r="F36" s="91"/>
    </row>
    <row r="37" spans="1:6" ht="21.75" customHeight="1">
      <c r="A37" s="13" t="s">
        <v>17</v>
      </c>
      <c r="B37" s="180">
        <v>1.013</v>
      </c>
      <c r="C37" s="88">
        <v>1.3776</v>
      </c>
      <c r="D37" s="86">
        <v>1.249</v>
      </c>
      <c r="E37" s="86">
        <v>1.501</v>
      </c>
      <c r="F37" s="87"/>
    </row>
    <row r="38" spans="1:6" ht="21" customHeight="1">
      <c r="A38" s="21" t="s">
        <v>11</v>
      </c>
      <c r="B38" s="88">
        <v>1.013</v>
      </c>
      <c r="C38" s="88">
        <v>1.2276</v>
      </c>
      <c r="D38" s="88">
        <v>1.109</v>
      </c>
      <c r="E38" s="77">
        <v>1.262</v>
      </c>
      <c r="F38" s="91"/>
    </row>
    <row r="39" spans="1:6" ht="31.5" customHeight="1">
      <c r="A39" s="21" t="s">
        <v>12</v>
      </c>
      <c r="B39" s="88">
        <v>0</v>
      </c>
      <c r="C39" s="88">
        <v>0.15</v>
      </c>
      <c r="D39" s="88">
        <v>0.14</v>
      </c>
      <c r="E39" s="77">
        <v>0.239</v>
      </c>
      <c r="F39" s="91"/>
    </row>
    <row r="40" spans="1:6" ht="17.25" customHeight="1">
      <c r="A40" s="21" t="s">
        <v>21</v>
      </c>
      <c r="B40" s="88"/>
      <c r="C40" s="88">
        <v>0</v>
      </c>
      <c r="D40" s="88">
        <v>0</v>
      </c>
      <c r="E40" s="77">
        <v>0</v>
      </c>
      <c r="F40" s="91"/>
    </row>
    <row r="41" spans="1:6" ht="16.5" customHeight="1">
      <c r="A41" s="19" t="s">
        <v>20</v>
      </c>
      <c r="B41" s="182">
        <v>0.611</v>
      </c>
      <c r="C41" s="88">
        <v>0.309</v>
      </c>
      <c r="D41" s="86">
        <v>0.261</v>
      </c>
      <c r="E41" s="86">
        <v>0.296</v>
      </c>
      <c r="F41" s="87"/>
    </row>
    <row r="42" spans="1:6" ht="21.75" customHeight="1">
      <c r="A42" s="21" t="s">
        <v>11</v>
      </c>
      <c r="B42" s="183"/>
      <c r="C42" s="88">
        <v>0</v>
      </c>
      <c r="D42" s="88">
        <v>0</v>
      </c>
      <c r="E42" s="77">
        <v>0</v>
      </c>
      <c r="F42" s="91"/>
    </row>
    <row r="43" spans="1:6" ht="33.75" customHeight="1">
      <c r="A43" s="21" t="s">
        <v>12</v>
      </c>
      <c r="B43" s="183"/>
      <c r="C43" s="88">
        <v>0.02</v>
      </c>
      <c r="D43" s="88">
        <v>0</v>
      </c>
      <c r="E43" s="77">
        <v>0</v>
      </c>
      <c r="F43" s="91"/>
    </row>
    <row r="44" spans="1:6" ht="22.5" customHeight="1">
      <c r="A44" s="21" t="s">
        <v>21</v>
      </c>
      <c r="B44" s="183">
        <v>0.611</v>
      </c>
      <c r="C44" s="88">
        <v>0.289</v>
      </c>
      <c r="D44" s="88">
        <v>0.261</v>
      </c>
      <c r="E44" s="77">
        <v>0.296</v>
      </c>
      <c r="F44" s="91"/>
    </row>
    <row r="45" spans="1:6" ht="17.25" customHeight="1">
      <c r="A45" s="19" t="s">
        <v>22</v>
      </c>
      <c r="B45" s="182">
        <v>0.19</v>
      </c>
      <c r="C45" s="88">
        <v>0.177</v>
      </c>
      <c r="D45" s="86">
        <v>0.16</v>
      </c>
      <c r="E45" s="86">
        <v>0.166</v>
      </c>
      <c r="F45" s="87"/>
    </row>
    <row r="46" spans="1:6" ht="16.5" customHeight="1">
      <c r="A46" s="21" t="s">
        <v>11</v>
      </c>
      <c r="B46" s="183"/>
      <c r="C46" s="77">
        <v>0</v>
      </c>
      <c r="D46" s="77">
        <v>0</v>
      </c>
      <c r="E46" s="77">
        <v>0</v>
      </c>
      <c r="F46" s="91"/>
    </row>
    <row r="47" spans="1:6" ht="33" customHeight="1">
      <c r="A47" s="21" t="s">
        <v>12</v>
      </c>
      <c r="B47" s="183">
        <v>0.03</v>
      </c>
      <c r="C47" s="88">
        <v>0.015</v>
      </c>
      <c r="D47" s="88">
        <v>0</v>
      </c>
      <c r="E47" s="77">
        <v>0</v>
      </c>
      <c r="F47" s="91"/>
    </row>
    <row r="48" spans="1:6" ht="23.25" customHeight="1">
      <c r="A48" s="21" t="s">
        <v>21</v>
      </c>
      <c r="B48" s="183">
        <v>0.16</v>
      </c>
      <c r="C48" s="88">
        <v>0.162</v>
      </c>
      <c r="D48" s="88">
        <v>0.16</v>
      </c>
      <c r="E48" s="77">
        <v>0.166</v>
      </c>
      <c r="F48" s="91"/>
    </row>
    <row r="49" spans="1:6" ht="19.5" customHeight="1">
      <c r="A49" s="63" t="s">
        <v>23</v>
      </c>
      <c r="B49" s="182">
        <v>0.029</v>
      </c>
      <c r="C49" s="88">
        <v>0.051</v>
      </c>
      <c r="D49" s="86">
        <v>0.051</v>
      </c>
      <c r="E49" s="86">
        <v>0.051</v>
      </c>
      <c r="F49" s="87"/>
    </row>
    <row r="50" spans="1:6" ht="22.5" customHeight="1">
      <c r="A50" s="21" t="s">
        <v>11</v>
      </c>
      <c r="B50" s="183"/>
      <c r="C50" s="88">
        <v>0</v>
      </c>
      <c r="D50" s="77">
        <v>0</v>
      </c>
      <c r="E50" s="77">
        <v>0</v>
      </c>
      <c r="F50" s="91"/>
    </row>
    <row r="51" spans="1:6" ht="28.5" customHeight="1">
      <c r="A51" s="21" t="s">
        <v>12</v>
      </c>
      <c r="B51" s="183"/>
      <c r="C51" s="77">
        <v>0</v>
      </c>
      <c r="D51" s="77">
        <v>0</v>
      </c>
      <c r="E51" s="77">
        <v>0</v>
      </c>
      <c r="F51" s="91"/>
    </row>
    <row r="52" spans="1:6" ht="21" customHeight="1">
      <c r="A52" s="21" t="s">
        <v>21</v>
      </c>
      <c r="B52" s="183">
        <v>0.029</v>
      </c>
      <c r="C52" s="88">
        <v>0.051</v>
      </c>
      <c r="D52" s="88">
        <v>0.051</v>
      </c>
      <c r="E52" s="88">
        <v>0.051</v>
      </c>
      <c r="F52" s="112"/>
    </row>
    <row r="53" spans="1:6" ht="16.5" customHeight="1">
      <c r="A53" s="66" t="s">
        <v>38</v>
      </c>
      <c r="B53" s="184">
        <v>0.002</v>
      </c>
      <c r="C53" s="88">
        <v>0.002</v>
      </c>
      <c r="D53" s="88">
        <v>0.002</v>
      </c>
      <c r="E53" s="88">
        <v>0.002</v>
      </c>
      <c r="F53" s="112"/>
    </row>
    <row r="54" spans="1:6" ht="18" customHeight="1">
      <c r="A54" s="21" t="s">
        <v>11</v>
      </c>
      <c r="B54" s="185"/>
      <c r="C54" s="77">
        <v>0</v>
      </c>
      <c r="D54" s="77">
        <v>0</v>
      </c>
      <c r="E54" s="77">
        <v>0</v>
      </c>
      <c r="F54" s="91"/>
    </row>
    <row r="55" spans="1:6" ht="31.5" customHeight="1">
      <c r="A55" s="21" t="s">
        <v>12</v>
      </c>
      <c r="B55" s="185"/>
      <c r="C55" s="77">
        <v>0</v>
      </c>
      <c r="D55" s="77">
        <v>0</v>
      </c>
      <c r="E55" s="77">
        <v>0</v>
      </c>
      <c r="F55" s="91"/>
    </row>
    <row r="56" spans="1:6" ht="17.25" customHeight="1">
      <c r="A56" s="21" t="s">
        <v>21</v>
      </c>
      <c r="B56" s="185">
        <v>0.002</v>
      </c>
      <c r="C56" s="121">
        <v>0.002</v>
      </c>
      <c r="D56" s="77">
        <v>0.002</v>
      </c>
      <c r="E56" s="77">
        <v>0.002</v>
      </c>
      <c r="F56" s="91"/>
    </row>
    <row r="57" spans="1:6" ht="14.25">
      <c r="A57" s="19" t="s">
        <v>0</v>
      </c>
      <c r="B57" s="186">
        <v>0.407</v>
      </c>
      <c r="C57" s="92">
        <v>0.44</v>
      </c>
      <c r="D57" s="86">
        <v>0.405</v>
      </c>
      <c r="E57" s="86">
        <v>0.4</v>
      </c>
      <c r="F57" s="87"/>
    </row>
    <row r="58" spans="1:6" ht="20.25" customHeight="1">
      <c r="A58" s="21" t="s">
        <v>11</v>
      </c>
      <c r="B58" s="178">
        <v>0</v>
      </c>
      <c r="C58" s="95">
        <v>0</v>
      </c>
      <c r="D58" s="95">
        <v>0</v>
      </c>
      <c r="E58" s="77">
        <v>0</v>
      </c>
      <c r="F58" s="91"/>
    </row>
    <row r="59" spans="1:6" ht="33" customHeight="1">
      <c r="A59" s="21" t="s">
        <v>12</v>
      </c>
      <c r="B59" s="178">
        <v>0</v>
      </c>
      <c r="C59" s="95">
        <v>0.001</v>
      </c>
      <c r="D59" s="95">
        <v>0.001</v>
      </c>
      <c r="E59" s="77">
        <v>0</v>
      </c>
      <c r="F59" s="91"/>
    </row>
    <row r="60" spans="1:6" ht="18" customHeight="1">
      <c r="A60" s="21" t="s">
        <v>21</v>
      </c>
      <c r="B60" s="178">
        <v>0.407</v>
      </c>
      <c r="C60" s="95">
        <v>0.439</v>
      </c>
      <c r="D60" s="95">
        <v>0.404</v>
      </c>
      <c r="E60" s="77">
        <v>0.4</v>
      </c>
      <c r="F60" s="91"/>
    </row>
    <row r="61" spans="1:6" ht="19.5" customHeight="1">
      <c r="A61" s="19" t="s">
        <v>24</v>
      </c>
      <c r="B61" s="186">
        <v>1.093</v>
      </c>
      <c r="C61" s="76">
        <v>1.09</v>
      </c>
      <c r="D61" s="86">
        <v>1</v>
      </c>
      <c r="E61" s="86">
        <v>1</v>
      </c>
      <c r="F61" s="87"/>
    </row>
    <row r="62" spans="1:6" ht="21.75" customHeight="1">
      <c r="A62" s="21" t="s">
        <v>11</v>
      </c>
      <c r="B62" s="178"/>
      <c r="C62" s="95">
        <v>0</v>
      </c>
      <c r="D62" s="95">
        <v>0</v>
      </c>
      <c r="E62" s="77">
        <v>0</v>
      </c>
      <c r="F62" s="91"/>
    </row>
    <row r="63" spans="1:6" ht="32.25" customHeight="1">
      <c r="A63" s="21" t="s">
        <v>12</v>
      </c>
      <c r="B63" s="178"/>
      <c r="C63" s="95">
        <v>0</v>
      </c>
      <c r="D63" s="95">
        <v>0</v>
      </c>
      <c r="E63" s="95">
        <v>0</v>
      </c>
      <c r="F63" s="172"/>
    </row>
    <row r="64" spans="1:6" ht="21" customHeight="1">
      <c r="A64" s="21" t="s">
        <v>21</v>
      </c>
      <c r="B64" s="178">
        <v>1.093</v>
      </c>
      <c r="C64" s="95">
        <v>1.09</v>
      </c>
      <c r="D64" s="95">
        <v>1</v>
      </c>
      <c r="E64" s="95">
        <v>1</v>
      </c>
      <c r="F64" s="172"/>
    </row>
    <row r="65" spans="1:6" ht="18.75" customHeight="1">
      <c r="A65" s="19" t="s">
        <v>44</v>
      </c>
      <c r="B65" s="186">
        <v>1.429</v>
      </c>
      <c r="C65" s="92">
        <v>1.574</v>
      </c>
      <c r="D65" s="86">
        <v>1.574</v>
      </c>
      <c r="E65" s="86">
        <v>1.574</v>
      </c>
      <c r="F65" s="87"/>
    </row>
    <row r="66" spans="1:6" ht="18.75" customHeight="1">
      <c r="A66" s="21" t="s">
        <v>11</v>
      </c>
      <c r="B66" s="77">
        <v>0</v>
      </c>
      <c r="C66" s="77">
        <v>0</v>
      </c>
      <c r="D66" s="77">
        <v>0</v>
      </c>
      <c r="E66" s="77">
        <v>0</v>
      </c>
      <c r="F66" s="91"/>
    </row>
    <row r="67" spans="1:6" ht="36.75" customHeight="1">
      <c r="A67" s="21" t="s">
        <v>12</v>
      </c>
      <c r="B67" s="77">
        <v>0</v>
      </c>
      <c r="C67" s="77">
        <v>0</v>
      </c>
      <c r="D67" s="77">
        <v>0</v>
      </c>
      <c r="E67" s="77">
        <v>0</v>
      </c>
      <c r="F67" s="91"/>
    </row>
    <row r="68" spans="1:6" ht="23.25" customHeight="1">
      <c r="A68" s="21" t="s">
        <v>21</v>
      </c>
      <c r="B68" s="124">
        <v>1.429</v>
      </c>
      <c r="C68" s="124">
        <v>1.574</v>
      </c>
      <c r="D68" s="124">
        <v>1.574</v>
      </c>
      <c r="E68" s="124">
        <v>1.574</v>
      </c>
      <c r="F68" s="172"/>
    </row>
    <row r="69" spans="1:6" ht="18" customHeight="1">
      <c r="A69" s="20" t="s">
        <v>26</v>
      </c>
      <c r="B69" s="124">
        <v>0.0216</v>
      </c>
      <c r="C69" s="124">
        <v>0.0224</v>
      </c>
      <c r="D69" s="124">
        <v>0.0224</v>
      </c>
      <c r="E69" s="124">
        <v>0.0224</v>
      </c>
      <c r="F69" s="187"/>
    </row>
    <row r="70" spans="1:6" ht="18.75" customHeight="1">
      <c r="A70" s="21" t="s">
        <v>11</v>
      </c>
      <c r="B70" s="124"/>
      <c r="C70" s="124"/>
      <c r="D70" s="124"/>
      <c r="E70" s="124">
        <v>0</v>
      </c>
      <c r="F70" s="81"/>
    </row>
    <row r="71" spans="1:6" ht="30" customHeight="1">
      <c r="A71" s="21" t="s">
        <v>12</v>
      </c>
      <c r="B71" s="124">
        <v>0.0216</v>
      </c>
      <c r="C71" s="124">
        <v>0.0224</v>
      </c>
      <c r="D71" s="124">
        <v>0.0224</v>
      </c>
      <c r="E71" s="124">
        <v>0.0224</v>
      </c>
      <c r="F71" s="188"/>
    </row>
    <row r="72" spans="1:6" ht="15.75" customHeight="1">
      <c r="A72" s="21" t="s">
        <v>21</v>
      </c>
      <c r="B72" s="124"/>
      <c r="C72" s="124"/>
      <c r="D72" s="124"/>
      <c r="E72" s="124">
        <v>0</v>
      </c>
      <c r="F72" s="81"/>
    </row>
    <row r="73" spans="1:6" ht="20.25" customHeight="1">
      <c r="A73" s="18" t="s">
        <v>27</v>
      </c>
      <c r="B73" s="124"/>
      <c r="C73" s="124"/>
      <c r="D73" s="124"/>
      <c r="E73" s="125"/>
      <c r="F73" s="91"/>
    </row>
    <row r="74" spans="1:6" ht="23.25" customHeight="1">
      <c r="A74" s="13" t="s">
        <v>28</v>
      </c>
      <c r="B74" s="118">
        <v>218</v>
      </c>
      <c r="C74" s="118">
        <v>218</v>
      </c>
      <c r="D74" s="118">
        <v>218</v>
      </c>
      <c r="E74" s="118">
        <v>218</v>
      </c>
      <c r="F74" s="90"/>
    </row>
    <row r="75" spans="1:6" ht="18" customHeight="1">
      <c r="A75" s="21" t="s">
        <v>11</v>
      </c>
      <c r="B75" s="189">
        <v>0</v>
      </c>
      <c r="C75" s="189">
        <v>0</v>
      </c>
      <c r="D75" s="189">
        <v>0</v>
      </c>
      <c r="E75" s="189">
        <v>0</v>
      </c>
      <c r="F75" s="97"/>
    </row>
    <row r="76" spans="1:6" ht="31.5" customHeight="1">
      <c r="A76" s="21" t="s">
        <v>12</v>
      </c>
      <c r="B76" s="189">
        <v>0</v>
      </c>
      <c r="C76" s="189">
        <v>0</v>
      </c>
      <c r="D76" s="189">
        <v>0</v>
      </c>
      <c r="E76" s="189">
        <v>0</v>
      </c>
      <c r="F76" s="97"/>
    </row>
    <row r="77" spans="1:6" ht="18.75" customHeight="1">
      <c r="A77" s="21" t="s">
        <v>21</v>
      </c>
      <c r="B77" s="189">
        <v>218</v>
      </c>
      <c r="C77" s="189">
        <v>218</v>
      </c>
      <c r="D77" s="189">
        <v>218</v>
      </c>
      <c r="E77" s="189">
        <v>218</v>
      </c>
      <c r="F77" s="97"/>
    </row>
    <row r="78" spans="1:6" ht="21" customHeight="1">
      <c r="A78" s="23" t="s">
        <v>29</v>
      </c>
      <c r="B78" s="118">
        <v>150</v>
      </c>
      <c r="C78" s="118">
        <v>150</v>
      </c>
      <c r="D78" s="118">
        <v>150</v>
      </c>
      <c r="E78" s="118">
        <v>150</v>
      </c>
      <c r="F78" s="90"/>
    </row>
    <row r="79" spans="1:6" ht="21" customHeight="1">
      <c r="A79" s="24" t="s">
        <v>11</v>
      </c>
      <c r="B79" s="189">
        <v>0</v>
      </c>
      <c r="C79" s="189">
        <v>0</v>
      </c>
      <c r="D79" s="189">
        <v>0</v>
      </c>
      <c r="E79" s="189">
        <v>0</v>
      </c>
      <c r="F79" s="97"/>
    </row>
    <row r="80" spans="1:6" ht="30" customHeight="1">
      <c r="A80" s="24" t="s">
        <v>12</v>
      </c>
      <c r="B80" s="189">
        <v>0</v>
      </c>
      <c r="C80" s="189">
        <v>0</v>
      </c>
      <c r="D80" s="189">
        <v>0</v>
      </c>
      <c r="E80" s="189">
        <v>0</v>
      </c>
      <c r="F80" s="97"/>
    </row>
    <row r="81" spans="1:6" ht="16.5" customHeight="1">
      <c r="A81" s="24" t="s">
        <v>21</v>
      </c>
      <c r="B81" s="189">
        <v>150</v>
      </c>
      <c r="C81" s="189">
        <v>150</v>
      </c>
      <c r="D81" s="189">
        <v>150</v>
      </c>
      <c r="E81" s="189">
        <v>150</v>
      </c>
      <c r="F81" s="97"/>
    </row>
    <row r="82" spans="1:6" ht="20.25" customHeight="1">
      <c r="A82" s="13" t="s">
        <v>30</v>
      </c>
      <c r="B82" s="118">
        <v>0</v>
      </c>
      <c r="C82" s="118">
        <v>0</v>
      </c>
      <c r="D82" s="118">
        <v>0</v>
      </c>
      <c r="E82" s="118">
        <v>0</v>
      </c>
      <c r="F82" s="90"/>
    </row>
    <row r="83" spans="1:6" ht="15" customHeight="1">
      <c r="A83" s="21" t="s">
        <v>11</v>
      </c>
      <c r="B83" s="117">
        <v>0</v>
      </c>
      <c r="C83" s="117">
        <v>0</v>
      </c>
      <c r="D83" s="117">
        <v>0</v>
      </c>
      <c r="E83" s="117">
        <v>0</v>
      </c>
      <c r="F83" s="98"/>
    </row>
    <row r="84" spans="1:6" ht="33" customHeight="1">
      <c r="A84" s="21" t="s">
        <v>12</v>
      </c>
      <c r="B84" s="117">
        <v>0</v>
      </c>
      <c r="C84" s="117">
        <v>0</v>
      </c>
      <c r="D84" s="117">
        <v>0</v>
      </c>
      <c r="E84" s="117">
        <v>0</v>
      </c>
      <c r="F84" s="98"/>
    </row>
    <row r="85" spans="1:6" ht="17.25" customHeight="1">
      <c r="A85" s="21" t="s">
        <v>21</v>
      </c>
      <c r="B85" s="117">
        <v>0</v>
      </c>
      <c r="C85" s="117">
        <v>0</v>
      </c>
      <c r="D85" s="117">
        <v>0</v>
      </c>
      <c r="E85" s="117">
        <v>0</v>
      </c>
      <c r="F85" s="98"/>
    </row>
    <row r="86" spans="1:6" ht="24.75" customHeight="1">
      <c r="A86" s="13" t="s">
        <v>31</v>
      </c>
      <c r="B86" s="117">
        <v>420</v>
      </c>
      <c r="C86" s="117">
        <v>425</v>
      </c>
      <c r="D86" s="117">
        <v>426</v>
      </c>
      <c r="E86" s="117">
        <v>426</v>
      </c>
      <c r="F86" s="97"/>
    </row>
    <row r="87" spans="1:6" ht="24" customHeight="1">
      <c r="A87" s="13" t="s">
        <v>32</v>
      </c>
      <c r="B87" s="117">
        <v>17.05</v>
      </c>
      <c r="C87" s="117">
        <v>18</v>
      </c>
      <c r="D87" s="117">
        <v>18</v>
      </c>
      <c r="E87" s="117">
        <v>18</v>
      </c>
      <c r="F87" s="97"/>
    </row>
    <row r="88" spans="1:6" ht="9" customHeight="1">
      <c r="A88" s="37"/>
      <c r="B88" s="176"/>
      <c r="C88" s="176"/>
      <c r="D88" s="176"/>
      <c r="E88" s="101"/>
      <c r="F88" s="101"/>
    </row>
    <row r="89" spans="1:6" ht="9" customHeight="1">
      <c r="A89" s="38"/>
      <c r="B89" s="176"/>
      <c r="C89" s="176"/>
      <c r="D89" s="176"/>
      <c r="E89" s="101"/>
      <c r="F89" s="101"/>
    </row>
    <row r="90" spans="1:6" ht="18.75">
      <c r="A90" s="38"/>
      <c r="B90" s="176"/>
      <c r="C90" s="176"/>
      <c r="D90" s="176"/>
      <c r="E90" s="32"/>
      <c r="F90" s="32"/>
    </row>
    <row r="91" spans="1:6" ht="18.75">
      <c r="A91" s="38"/>
      <c r="B91" s="176"/>
      <c r="C91" s="176"/>
      <c r="D91" s="176"/>
      <c r="E91" s="32"/>
      <c r="F91" s="32"/>
    </row>
    <row r="92" spans="1:6" ht="12.75">
      <c r="A92" s="32"/>
      <c r="B92" s="176"/>
      <c r="C92" s="176"/>
      <c r="D92" s="176"/>
      <c r="E92" s="32"/>
      <c r="F92" s="32"/>
    </row>
  </sheetData>
  <sheetProtection/>
  <mergeCells count="7">
    <mergeCell ref="A1:E1"/>
    <mergeCell ref="A2:E2"/>
    <mergeCell ref="A4:A5"/>
    <mergeCell ref="B4:B5"/>
    <mergeCell ref="E4:E5"/>
    <mergeCell ref="D4:D5"/>
    <mergeCell ref="C4:C5"/>
  </mergeCells>
  <printOptions/>
  <pageMargins left="0.7480314960629921" right="0.1968503937007874" top="0.3937007874015748" bottom="0.1968503937007874" header="0" footer="0"/>
  <pageSetup horizontalDpi="600" verticalDpi="600" orientation="portrait" paperSize="9" scale="80" r:id="rId1"/>
  <rowBreaks count="1" manualBreakCount="1">
    <brk id="44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9"/>
  </sheetPr>
  <dimension ref="A1:E93"/>
  <sheetViews>
    <sheetView tabSelected="1" view="pageBreakPreview" zoomScaleNormal="85" zoomScaleSheetLayoutView="100" zoomScalePageLayoutView="0" workbookViewId="0" topLeftCell="A1">
      <pane ySplit="2220" topLeftCell="A3" activePane="topLeft" state="split"/>
      <selection pane="topLeft" activeCell="F1" sqref="F1:AJ16384"/>
      <selection pane="bottomLeft" activeCell="B6" sqref="B6:E87"/>
    </sheetView>
  </sheetViews>
  <sheetFormatPr defaultColWidth="9.00390625" defaultRowHeight="12.75"/>
  <cols>
    <col min="1" max="1" width="74.875" style="33" customWidth="1"/>
    <col min="2" max="4" width="9.875" style="177" customWidth="1"/>
    <col min="5" max="5" width="9.875" style="102" customWidth="1"/>
  </cols>
  <sheetData>
    <row r="1" spans="1:5" ht="9" customHeight="1">
      <c r="A1" s="260"/>
      <c r="B1" s="260"/>
      <c r="C1" s="260"/>
      <c r="D1" s="260"/>
      <c r="E1" s="260"/>
    </row>
    <row r="2" spans="1:5" ht="57.75" customHeight="1">
      <c r="A2" s="261" t="s">
        <v>62</v>
      </c>
      <c r="B2" s="262"/>
      <c r="C2" s="262"/>
      <c r="D2" s="262"/>
      <c r="E2" s="262"/>
    </row>
    <row r="3" spans="1:5" ht="3" customHeight="1" thickBot="1">
      <c r="A3" s="28"/>
      <c r="B3" s="169"/>
      <c r="C3" s="169"/>
      <c r="D3" s="169"/>
      <c r="E3" s="29"/>
    </row>
    <row r="4" spans="1:5" ht="22.5" customHeight="1">
      <c r="A4" s="275" t="s">
        <v>1</v>
      </c>
      <c r="B4" s="273" t="s">
        <v>50</v>
      </c>
      <c r="C4" s="273" t="s">
        <v>51</v>
      </c>
      <c r="D4" s="269" t="s">
        <v>53</v>
      </c>
      <c r="E4" s="267" t="s">
        <v>52</v>
      </c>
    </row>
    <row r="5" spans="1:5" ht="18.75" customHeight="1" thickBot="1">
      <c r="A5" s="276"/>
      <c r="B5" s="274"/>
      <c r="C5" s="274"/>
      <c r="D5" s="270"/>
      <c r="E5" s="268"/>
    </row>
    <row r="6" spans="1:5" ht="26.25" customHeight="1">
      <c r="A6" s="39" t="s">
        <v>8</v>
      </c>
      <c r="B6" s="80">
        <v>1.107</v>
      </c>
      <c r="C6" s="80">
        <v>1.107</v>
      </c>
      <c r="D6" s="80">
        <v>1.107</v>
      </c>
      <c r="E6" s="80">
        <v>1.107</v>
      </c>
    </row>
    <row r="7" spans="1:5" ht="25.5" customHeight="1">
      <c r="A7" s="40" t="s">
        <v>9</v>
      </c>
      <c r="B7" s="76">
        <v>11</v>
      </c>
      <c r="C7" s="76">
        <v>11</v>
      </c>
      <c r="D7" s="76">
        <v>11</v>
      </c>
      <c r="E7" s="76">
        <v>11</v>
      </c>
    </row>
    <row r="8" spans="1:5" ht="23.25" customHeight="1">
      <c r="A8" s="41" t="s">
        <v>34</v>
      </c>
      <c r="B8" s="76"/>
      <c r="C8" s="76"/>
      <c r="D8" s="76"/>
      <c r="E8" s="76"/>
    </row>
    <row r="9" spans="1:5" ht="31.5" customHeight="1">
      <c r="A9" s="42" t="s">
        <v>10</v>
      </c>
      <c r="B9" s="82">
        <v>764.6106974756918</v>
      </c>
      <c r="C9" s="82">
        <v>1097.4346335</v>
      </c>
      <c r="D9" s="83">
        <v>1115.618899</v>
      </c>
      <c r="E9" s="84">
        <v>1175.90363499</v>
      </c>
    </row>
    <row r="10" spans="1:5" ht="21.75" customHeight="1">
      <c r="A10" s="42" t="s">
        <v>35</v>
      </c>
      <c r="B10" s="82"/>
      <c r="C10" s="82"/>
      <c r="D10" s="83"/>
      <c r="E10" s="84"/>
    </row>
    <row r="11" spans="1:5" ht="25.5" customHeight="1">
      <c r="A11" s="42" t="s">
        <v>36</v>
      </c>
      <c r="B11" s="82">
        <v>389.4993898956918</v>
      </c>
      <c r="C11" s="82">
        <v>671.0512998</v>
      </c>
      <c r="D11" s="83">
        <v>705.1068499999999</v>
      </c>
      <c r="E11" s="84">
        <v>748.39971829</v>
      </c>
    </row>
    <row r="12" spans="1:5" ht="26.25" customHeight="1">
      <c r="A12" s="42" t="s">
        <v>37</v>
      </c>
      <c r="B12" s="82">
        <v>375.11130758</v>
      </c>
      <c r="C12" s="82">
        <v>426.38333370000004</v>
      </c>
      <c r="D12" s="83">
        <v>410.512049</v>
      </c>
      <c r="E12" s="84">
        <v>427.50391670000005</v>
      </c>
    </row>
    <row r="13" spans="1:5" ht="21.75" customHeight="1">
      <c r="A13" s="43" t="s">
        <v>11</v>
      </c>
      <c r="B13" s="82">
        <v>279.5192299756918</v>
      </c>
      <c r="C13" s="82">
        <v>559.0295612</v>
      </c>
      <c r="D13" s="83">
        <v>638.9235739999999</v>
      </c>
      <c r="E13" s="84">
        <v>669.1834623999999</v>
      </c>
    </row>
    <row r="14" spans="1:5" ht="33" customHeight="1">
      <c r="A14" s="43" t="s">
        <v>12</v>
      </c>
      <c r="B14" s="82">
        <v>168.33578699999998</v>
      </c>
      <c r="C14" s="82">
        <v>213.51718030000004</v>
      </c>
      <c r="D14" s="83">
        <v>154.17406</v>
      </c>
      <c r="E14" s="84">
        <v>164.32017259000003</v>
      </c>
    </row>
    <row r="15" spans="1:5" ht="21.75" customHeight="1">
      <c r="A15" s="43" t="s">
        <v>13</v>
      </c>
      <c r="B15" s="82">
        <v>316.75568050000004</v>
      </c>
      <c r="C15" s="82">
        <v>324.887892</v>
      </c>
      <c r="D15" s="83">
        <v>322.52126499999997</v>
      </c>
      <c r="E15" s="84">
        <v>342.4</v>
      </c>
    </row>
    <row r="16" spans="1:5" ht="24" customHeight="1">
      <c r="A16" s="44" t="s">
        <v>14</v>
      </c>
      <c r="B16" s="76"/>
      <c r="C16" s="76"/>
      <c r="D16" s="76"/>
      <c r="E16" s="76"/>
    </row>
    <row r="17" spans="1:5" ht="18.75" customHeight="1">
      <c r="A17" s="39" t="s">
        <v>15</v>
      </c>
      <c r="B17" s="76">
        <v>30.801</v>
      </c>
      <c r="C17" s="88">
        <v>28.881000000000004</v>
      </c>
      <c r="D17" s="88">
        <v>28.730999999999998</v>
      </c>
      <c r="E17" s="86">
        <v>30.997</v>
      </c>
    </row>
    <row r="18" spans="1:5" ht="18" customHeight="1">
      <c r="A18" s="43" t="s">
        <v>11</v>
      </c>
      <c r="B18" s="76">
        <v>19.583</v>
      </c>
      <c r="C18" s="88">
        <v>19.515</v>
      </c>
      <c r="D18" s="88">
        <v>20.463</v>
      </c>
      <c r="E18" s="76">
        <v>21.794</v>
      </c>
    </row>
    <row r="19" spans="1:5" ht="27.75" customHeight="1">
      <c r="A19" s="43" t="s">
        <v>12</v>
      </c>
      <c r="B19" s="76">
        <v>10.98</v>
      </c>
      <c r="C19" s="88">
        <v>9.066</v>
      </c>
      <c r="D19" s="88">
        <v>8.01</v>
      </c>
      <c r="E19" s="76">
        <v>8.933</v>
      </c>
    </row>
    <row r="20" spans="1:5" ht="20.25" customHeight="1">
      <c r="A20" s="43" t="s">
        <v>21</v>
      </c>
      <c r="B20" s="76">
        <v>0.238</v>
      </c>
      <c r="C20" s="88">
        <v>0.3</v>
      </c>
      <c r="D20" s="88">
        <v>0.258</v>
      </c>
      <c r="E20" s="76">
        <v>0.27</v>
      </c>
    </row>
    <row r="21" spans="1:5" ht="18" customHeight="1">
      <c r="A21" s="13" t="s">
        <v>16</v>
      </c>
      <c r="B21" s="76">
        <v>8.061</v>
      </c>
      <c r="C21" s="89">
        <v>5.919249999999999</v>
      </c>
      <c r="D21" s="89">
        <v>4.1930000000000005</v>
      </c>
      <c r="E21" s="89">
        <v>5.478</v>
      </c>
    </row>
    <row r="22" spans="1:5" ht="21" customHeight="1">
      <c r="A22" s="21" t="s">
        <v>11</v>
      </c>
      <c r="B22" s="88">
        <v>0.593</v>
      </c>
      <c r="C22" s="88">
        <v>0.6648</v>
      </c>
      <c r="D22" s="88">
        <v>1.118</v>
      </c>
      <c r="E22" s="77">
        <v>1.123</v>
      </c>
    </row>
    <row r="23" spans="1:5" ht="31.5" customHeight="1">
      <c r="A23" s="21" t="s">
        <v>12</v>
      </c>
      <c r="B23" s="88">
        <v>7.23</v>
      </c>
      <c r="C23" s="88">
        <v>4.95445</v>
      </c>
      <c r="D23" s="88">
        <v>2.817</v>
      </c>
      <c r="E23" s="77">
        <v>4.085</v>
      </c>
    </row>
    <row r="24" spans="1:5" ht="24.75" customHeight="1">
      <c r="A24" s="21" t="s">
        <v>21</v>
      </c>
      <c r="B24" s="88">
        <v>0.238</v>
      </c>
      <c r="C24" s="88">
        <v>0.3</v>
      </c>
      <c r="D24" s="88">
        <v>0.258</v>
      </c>
      <c r="E24" s="77">
        <v>0.27</v>
      </c>
    </row>
    <row r="25" spans="1:5" ht="14.25" customHeight="1">
      <c r="A25" s="13" t="s">
        <v>18</v>
      </c>
      <c r="B25" s="86">
        <v>5.83</v>
      </c>
      <c r="C25" s="86">
        <v>74.908</v>
      </c>
      <c r="D25" s="86">
        <v>91.174</v>
      </c>
      <c r="E25" s="86">
        <v>89.3502</v>
      </c>
    </row>
    <row r="26" spans="1:5" ht="21" customHeight="1">
      <c r="A26" s="21" t="s">
        <v>11</v>
      </c>
      <c r="B26" s="88">
        <v>0</v>
      </c>
      <c r="C26" s="88">
        <v>70.7056</v>
      </c>
      <c r="D26" s="88">
        <v>85.974</v>
      </c>
      <c r="E26" s="77">
        <v>86</v>
      </c>
    </row>
    <row r="27" spans="1:5" ht="31.5" customHeight="1">
      <c r="A27" s="21" t="s">
        <v>12</v>
      </c>
      <c r="B27" s="88">
        <v>5.83</v>
      </c>
      <c r="C27" s="88">
        <v>4.2024</v>
      </c>
      <c r="D27" s="88">
        <v>5.2</v>
      </c>
      <c r="E27" s="77">
        <v>3.3502</v>
      </c>
    </row>
    <row r="28" spans="1:5" ht="18" customHeight="1">
      <c r="A28" s="21" t="s">
        <v>21</v>
      </c>
      <c r="B28" s="88">
        <v>0</v>
      </c>
      <c r="C28" s="88">
        <v>0</v>
      </c>
      <c r="D28" s="88">
        <v>0</v>
      </c>
      <c r="E28" s="77">
        <v>0</v>
      </c>
    </row>
    <row r="29" spans="1:5" ht="19.5" customHeight="1">
      <c r="A29" s="13" t="s">
        <v>39</v>
      </c>
      <c r="B29" s="76">
        <v>2.026</v>
      </c>
      <c r="C29" s="88">
        <v>1.322</v>
      </c>
      <c r="D29" s="88">
        <v>1.311</v>
      </c>
      <c r="E29" s="170">
        <v>1.584</v>
      </c>
    </row>
    <row r="30" spans="1:5" ht="21" customHeight="1">
      <c r="A30" s="21" t="s">
        <v>11</v>
      </c>
      <c r="B30" s="88">
        <v>1.172</v>
      </c>
      <c r="C30" s="88">
        <v>0.808</v>
      </c>
      <c r="D30" s="88">
        <v>0.851</v>
      </c>
      <c r="E30" s="77">
        <v>0.992</v>
      </c>
    </row>
    <row r="31" spans="1:5" ht="31.5" customHeight="1">
      <c r="A31" s="21" t="s">
        <v>12</v>
      </c>
      <c r="B31" s="88">
        <v>0.852</v>
      </c>
      <c r="C31" s="88">
        <v>0.513</v>
      </c>
      <c r="D31" s="88">
        <v>0.46</v>
      </c>
      <c r="E31" s="77">
        <v>0.592</v>
      </c>
    </row>
    <row r="32" spans="1:5" ht="19.5" customHeight="1">
      <c r="A32" s="21" t="s">
        <v>21</v>
      </c>
      <c r="B32" s="88">
        <v>0.002</v>
      </c>
      <c r="C32" s="88">
        <v>0.001</v>
      </c>
      <c r="D32" s="88">
        <v>0</v>
      </c>
      <c r="E32" s="88">
        <v>0</v>
      </c>
    </row>
    <row r="33" spans="1:5" ht="18" customHeight="1">
      <c r="A33" s="13" t="s">
        <v>19</v>
      </c>
      <c r="B33" s="171">
        <v>0.7</v>
      </c>
      <c r="C33" s="88">
        <v>0.252</v>
      </c>
      <c r="D33" s="88">
        <v>0.25</v>
      </c>
      <c r="E33" s="88">
        <v>0.427</v>
      </c>
    </row>
    <row r="34" spans="1:5" ht="16.5" customHeight="1">
      <c r="A34" s="21" t="s">
        <v>11</v>
      </c>
      <c r="B34" s="88">
        <v>0.122</v>
      </c>
      <c r="C34" s="88">
        <v>0</v>
      </c>
      <c r="D34" s="88">
        <v>0</v>
      </c>
      <c r="E34" s="77">
        <v>0</v>
      </c>
    </row>
    <row r="35" spans="1:5" ht="31.5" customHeight="1">
      <c r="A35" s="21" t="s">
        <v>12</v>
      </c>
      <c r="B35" s="88">
        <v>0.576</v>
      </c>
      <c r="C35" s="88">
        <v>0.251</v>
      </c>
      <c r="D35" s="88">
        <v>0.25</v>
      </c>
      <c r="E35" s="77">
        <v>0.427</v>
      </c>
    </row>
    <row r="36" spans="1:5" ht="24.75" customHeight="1">
      <c r="A36" s="21" t="s">
        <v>21</v>
      </c>
      <c r="B36" s="88">
        <v>0.002</v>
      </c>
      <c r="C36" s="88">
        <v>0.001</v>
      </c>
      <c r="D36" s="88">
        <v>0</v>
      </c>
      <c r="E36" s="77">
        <v>0</v>
      </c>
    </row>
    <row r="37" spans="1:5" ht="21.75" customHeight="1">
      <c r="A37" s="13" t="s">
        <v>17</v>
      </c>
      <c r="B37" s="171">
        <v>1.326</v>
      </c>
      <c r="C37" s="88">
        <v>1.0695000000000001</v>
      </c>
      <c r="D37" s="86">
        <v>1.061</v>
      </c>
      <c r="E37" s="86">
        <v>1.157</v>
      </c>
    </row>
    <row r="38" spans="1:5" ht="21" customHeight="1">
      <c r="A38" s="21" t="s">
        <v>11</v>
      </c>
      <c r="B38" s="88">
        <v>1.05</v>
      </c>
      <c r="C38" s="88">
        <v>0.8075</v>
      </c>
      <c r="D38" s="88">
        <v>0.851</v>
      </c>
      <c r="E38" s="77">
        <v>0.992</v>
      </c>
    </row>
    <row r="39" spans="1:5" ht="31.5" customHeight="1">
      <c r="A39" s="21" t="s">
        <v>12</v>
      </c>
      <c r="B39" s="88">
        <v>0.276</v>
      </c>
      <c r="C39" s="88">
        <v>0.262</v>
      </c>
      <c r="D39" s="88">
        <v>0.21</v>
      </c>
      <c r="E39" s="77">
        <v>0.165</v>
      </c>
    </row>
    <row r="40" spans="1:5" ht="17.25" customHeight="1">
      <c r="A40" s="21" t="s">
        <v>21</v>
      </c>
      <c r="B40" s="88">
        <v>0</v>
      </c>
      <c r="C40" s="88">
        <v>0</v>
      </c>
      <c r="D40" s="88">
        <v>0</v>
      </c>
      <c r="E40" s="77">
        <v>0</v>
      </c>
    </row>
    <row r="41" spans="1:5" ht="16.5" customHeight="1">
      <c r="A41" s="41" t="s">
        <v>20</v>
      </c>
      <c r="B41" s="171">
        <v>1.9268999999999998</v>
      </c>
      <c r="C41" s="88">
        <v>1.697</v>
      </c>
      <c r="D41" s="86">
        <v>1.686</v>
      </c>
      <c r="E41" s="86">
        <v>0.593</v>
      </c>
    </row>
    <row r="42" spans="1:5" ht="21.75" customHeight="1">
      <c r="A42" s="43" t="s">
        <v>11</v>
      </c>
      <c r="B42" s="76">
        <v>0.7269</v>
      </c>
      <c r="C42" s="88">
        <v>1.105</v>
      </c>
      <c r="D42" s="88">
        <v>1.162</v>
      </c>
      <c r="E42" s="77">
        <v>0</v>
      </c>
    </row>
    <row r="43" spans="1:5" ht="33.75" customHeight="1">
      <c r="A43" s="43" t="s">
        <v>12</v>
      </c>
      <c r="B43" s="76">
        <v>0</v>
      </c>
      <c r="C43" s="88">
        <v>0.012</v>
      </c>
      <c r="D43" s="88">
        <v>0</v>
      </c>
      <c r="E43" s="77">
        <v>0</v>
      </c>
    </row>
    <row r="44" spans="1:5" ht="22.5" customHeight="1">
      <c r="A44" s="43" t="s">
        <v>21</v>
      </c>
      <c r="B44" s="76">
        <v>1.2</v>
      </c>
      <c r="C44" s="88">
        <v>0.58</v>
      </c>
      <c r="D44" s="88">
        <v>0.524</v>
      </c>
      <c r="E44" s="77">
        <v>0.593</v>
      </c>
    </row>
    <row r="45" spans="1:5" ht="17.25" customHeight="1">
      <c r="A45" s="41" t="s">
        <v>22</v>
      </c>
      <c r="B45" s="171">
        <v>1.0882</v>
      </c>
      <c r="C45" s="86">
        <v>0.825</v>
      </c>
      <c r="D45" s="86">
        <v>0.325</v>
      </c>
      <c r="E45" s="86">
        <v>0.337</v>
      </c>
    </row>
    <row r="46" spans="1:5" ht="16.5" customHeight="1">
      <c r="A46" s="43" t="s">
        <v>11</v>
      </c>
      <c r="B46" s="76">
        <v>0.7672</v>
      </c>
      <c r="C46" s="88">
        <v>0</v>
      </c>
      <c r="D46" s="88">
        <v>0</v>
      </c>
      <c r="E46" s="77">
        <v>0</v>
      </c>
    </row>
    <row r="47" spans="1:5" ht="40.5" customHeight="1">
      <c r="A47" s="43" t="s">
        <v>12</v>
      </c>
      <c r="B47" s="76">
        <v>0</v>
      </c>
      <c r="C47" s="88">
        <v>0.5</v>
      </c>
      <c r="D47" s="88">
        <v>0</v>
      </c>
      <c r="E47" s="77">
        <v>0</v>
      </c>
    </row>
    <row r="48" spans="1:5" ht="23.25" customHeight="1">
      <c r="A48" s="43" t="s">
        <v>21</v>
      </c>
      <c r="B48" s="76">
        <v>0.321</v>
      </c>
      <c r="C48" s="88">
        <v>0.325</v>
      </c>
      <c r="D48" s="88">
        <v>0.325</v>
      </c>
      <c r="E48" s="77">
        <v>0.337</v>
      </c>
    </row>
    <row r="49" spans="1:5" ht="19.5" customHeight="1">
      <c r="A49" s="64" t="s">
        <v>23</v>
      </c>
      <c r="B49" s="76">
        <v>0.056</v>
      </c>
      <c r="C49" s="88">
        <v>0.068</v>
      </c>
      <c r="D49" s="86">
        <v>0.068</v>
      </c>
      <c r="E49" s="86">
        <v>0.068</v>
      </c>
    </row>
    <row r="50" spans="1:5" ht="22.5" customHeight="1">
      <c r="A50" s="43" t="s">
        <v>11</v>
      </c>
      <c r="B50" s="76">
        <v>0</v>
      </c>
      <c r="C50" s="88">
        <v>0</v>
      </c>
      <c r="D50" s="77">
        <v>0</v>
      </c>
      <c r="E50" s="77">
        <v>0</v>
      </c>
    </row>
    <row r="51" spans="1:5" ht="28.5" customHeight="1">
      <c r="A51" s="43" t="s">
        <v>12</v>
      </c>
      <c r="B51" s="76">
        <v>0</v>
      </c>
      <c r="C51" s="88">
        <v>0</v>
      </c>
      <c r="D51" s="77">
        <v>0</v>
      </c>
      <c r="E51" s="77">
        <v>0</v>
      </c>
    </row>
    <row r="52" spans="1:5" ht="21" customHeight="1">
      <c r="A52" s="43" t="s">
        <v>21</v>
      </c>
      <c r="B52" s="76">
        <v>0.056</v>
      </c>
      <c r="C52" s="88">
        <v>0.068</v>
      </c>
      <c r="D52" s="88">
        <v>0.068</v>
      </c>
      <c r="E52" s="88">
        <v>0.068</v>
      </c>
    </row>
    <row r="53" spans="1:5" ht="16.5" customHeight="1">
      <c r="A53" s="67" t="s">
        <v>38</v>
      </c>
      <c r="B53" s="76">
        <v>0.004</v>
      </c>
      <c r="C53" s="88">
        <v>0.003</v>
      </c>
      <c r="D53" s="86">
        <v>0.003</v>
      </c>
      <c r="E53" s="86">
        <v>0.003</v>
      </c>
    </row>
    <row r="54" spans="1:5" ht="18" customHeight="1">
      <c r="A54" s="43" t="s">
        <v>11</v>
      </c>
      <c r="B54" s="77">
        <v>0</v>
      </c>
      <c r="C54" s="88">
        <v>0</v>
      </c>
      <c r="D54" s="77">
        <v>0</v>
      </c>
      <c r="E54" s="77">
        <v>0</v>
      </c>
    </row>
    <row r="55" spans="1:5" ht="31.5" customHeight="1">
      <c r="A55" s="43" t="s">
        <v>12</v>
      </c>
      <c r="B55" s="77">
        <v>0</v>
      </c>
      <c r="C55" s="88">
        <v>0</v>
      </c>
      <c r="D55" s="77">
        <v>0</v>
      </c>
      <c r="E55" s="77">
        <v>0</v>
      </c>
    </row>
    <row r="56" spans="1:5" ht="17.25" customHeight="1">
      <c r="A56" s="43" t="s">
        <v>21</v>
      </c>
      <c r="B56" s="77">
        <v>0.004</v>
      </c>
      <c r="C56" s="121">
        <v>0.003</v>
      </c>
      <c r="D56" s="121">
        <v>0.003</v>
      </c>
      <c r="E56" s="121">
        <v>0.003</v>
      </c>
    </row>
    <row r="57" spans="1:5" ht="15">
      <c r="A57" s="41" t="s">
        <v>0</v>
      </c>
      <c r="B57" s="76">
        <v>1.189</v>
      </c>
      <c r="C57" s="76">
        <v>1.2890000000000001</v>
      </c>
      <c r="D57" s="86">
        <v>1.1869999999999998</v>
      </c>
      <c r="E57" s="86">
        <v>1.24</v>
      </c>
    </row>
    <row r="58" spans="1:5" ht="20.25" customHeight="1">
      <c r="A58" s="43" t="s">
        <v>11</v>
      </c>
      <c r="B58" s="76">
        <v>0.066</v>
      </c>
      <c r="C58" s="95">
        <v>0.078</v>
      </c>
      <c r="D58" s="95">
        <v>0.068</v>
      </c>
      <c r="E58" s="95">
        <v>0.07</v>
      </c>
    </row>
    <row r="59" spans="1:5" ht="33" customHeight="1">
      <c r="A59" s="43" t="s">
        <v>12</v>
      </c>
      <c r="B59" s="76">
        <v>0.06</v>
      </c>
      <c r="C59" s="95">
        <v>0.064</v>
      </c>
      <c r="D59" s="95">
        <v>0.064</v>
      </c>
      <c r="E59" s="95">
        <v>0.07</v>
      </c>
    </row>
    <row r="60" spans="1:5" ht="18" customHeight="1">
      <c r="A60" s="43" t="s">
        <v>21</v>
      </c>
      <c r="B60" s="76">
        <v>1.063</v>
      </c>
      <c r="C60" s="95">
        <v>1.147</v>
      </c>
      <c r="D60" s="95">
        <v>1.055</v>
      </c>
      <c r="E60" s="77">
        <v>1.1</v>
      </c>
    </row>
    <row r="61" spans="1:5" ht="19.5" customHeight="1">
      <c r="A61" s="41" t="s">
        <v>24</v>
      </c>
      <c r="B61" s="76">
        <v>6.894</v>
      </c>
      <c r="C61" s="76">
        <v>7.565</v>
      </c>
      <c r="D61" s="86">
        <v>6.8</v>
      </c>
      <c r="E61" s="86">
        <v>6.81</v>
      </c>
    </row>
    <row r="62" spans="1:5" ht="25.5" customHeight="1">
      <c r="A62" s="43" t="s">
        <v>11</v>
      </c>
      <c r="B62" s="76">
        <v>2.6</v>
      </c>
      <c r="C62" s="95">
        <v>2.709</v>
      </c>
      <c r="D62" s="95">
        <v>2.75</v>
      </c>
      <c r="E62" s="77">
        <v>2.76</v>
      </c>
    </row>
    <row r="63" spans="1:5" ht="39" customHeight="1">
      <c r="A63" s="43" t="s">
        <v>12</v>
      </c>
      <c r="B63" s="76">
        <v>1.36</v>
      </c>
      <c r="C63" s="95">
        <v>1.929</v>
      </c>
      <c r="D63" s="95">
        <v>1.1</v>
      </c>
      <c r="E63" s="77">
        <v>1.1</v>
      </c>
    </row>
    <row r="64" spans="1:5" ht="21" customHeight="1">
      <c r="A64" s="43" t="s">
        <v>21</v>
      </c>
      <c r="B64" s="76">
        <v>2.934</v>
      </c>
      <c r="C64" s="95">
        <v>2.927</v>
      </c>
      <c r="D64" s="95">
        <v>2.95</v>
      </c>
      <c r="E64" s="77">
        <v>2.95</v>
      </c>
    </row>
    <row r="65" spans="1:5" ht="18.75" customHeight="1">
      <c r="A65" s="41" t="s">
        <v>44</v>
      </c>
      <c r="B65" s="76">
        <v>1.64</v>
      </c>
      <c r="C65" s="76">
        <v>1.802</v>
      </c>
      <c r="D65" s="86">
        <v>1.802</v>
      </c>
      <c r="E65" s="86">
        <v>1.812</v>
      </c>
    </row>
    <row r="66" spans="1:5" ht="18.75" customHeight="1">
      <c r="A66" s="43" t="s">
        <v>11</v>
      </c>
      <c r="B66" s="76">
        <v>0</v>
      </c>
      <c r="C66" s="95">
        <v>0</v>
      </c>
      <c r="D66" s="77">
        <v>0</v>
      </c>
      <c r="E66" s="77">
        <v>0</v>
      </c>
    </row>
    <row r="67" spans="1:5" ht="36.75" customHeight="1">
      <c r="A67" s="43" t="s">
        <v>12</v>
      </c>
      <c r="B67" s="76">
        <v>0.04</v>
      </c>
      <c r="C67" s="76">
        <v>0.04</v>
      </c>
      <c r="D67" s="76">
        <v>0.04</v>
      </c>
      <c r="E67" s="76">
        <v>0.05</v>
      </c>
    </row>
    <row r="68" spans="1:5" ht="23.25" customHeight="1">
      <c r="A68" s="43" t="s">
        <v>21</v>
      </c>
      <c r="B68" s="76">
        <v>1.6</v>
      </c>
      <c r="C68" s="76">
        <v>1.762</v>
      </c>
      <c r="D68" s="76">
        <v>1.762</v>
      </c>
      <c r="E68" s="76">
        <v>1.762</v>
      </c>
    </row>
    <row r="69" spans="1:5" ht="18" customHeight="1">
      <c r="A69" s="64" t="s">
        <v>26</v>
      </c>
      <c r="B69" s="124">
        <v>0.0036</v>
      </c>
      <c r="C69" s="124">
        <v>0.0039</v>
      </c>
      <c r="D69" s="124">
        <v>0.0039</v>
      </c>
      <c r="E69" s="124">
        <v>0.0039</v>
      </c>
    </row>
    <row r="70" spans="1:5" ht="18.75" customHeight="1">
      <c r="A70" s="43" t="s">
        <v>11</v>
      </c>
      <c r="B70" s="123">
        <v>0</v>
      </c>
      <c r="C70" s="124">
        <v>0</v>
      </c>
      <c r="D70" s="124">
        <v>0</v>
      </c>
      <c r="E70" s="124">
        <v>0</v>
      </c>
    </row>
    <row r="71" spans="1:5" ht="30" customHeight="1">
      <c r="A71" s="43" t="s">
        <v>12</v>
      </c>
      <c r="B71" s="123">
        <v>0.0036</v>
      </c>
      <c r="C71" s="124">
        <v>0.0039</v>
      </c>
      <c r="D71" s="124">
        <v>0.0039</v>
      </c>
      <c r="E71" s="124">
        <v>0.0039</v>
      </c>
    </row>
    <row r="72" spans="1:5" ht="15.75" customHeight="1">
      <c r="A72" s="43" t="s">
        <v>21</v>
      </c>
      <c r="B72" s="123">
        <v>0</v>
      </c>
      <c r="C72" s="124">
        <v>0</v>
      </c>
      <c r="D72" s="124">
        <v>0</v>
      </c>
      <c r="E72" s="124">
        <v>0</v>
      </c>
    </row>
    <row r="73" spans="1:5" ht="20.25" customHeight="1">
      <c r="A73" s="44" t="s">
        <v>27</v>
      </c>
      <c r="B73" s="123"/>
      <c r="C73" s="124"/>
      <c r="D73" s="124"/>
      <c r="E73" s="125"/>
    </row>
    <row r="74" spans="1:5" ht="23.25" customHeight="1">
      <c r="A74" s="39" t="s">
        <v>28</v>
      </c>
      <c r="B74" s="118">
        <v>2025</v>
      </c>
      <c r="C74" s="118">
        <v>1977</v>
      </c>
      <c r="D74" s="118">
        <v>1977</v>
      </c>
      <c r="E74" s="118">
        <v>2040</v>
      </c>
    </row>
    <row r="75" spans="1:5" ht="18" customHeight="1">
      <c r="A75" s="43" t="s">
        <v>11</v>
      </c>
      <c r="B75" s="173">
        <v>651</v>
      </c>
      <c r="C75" s="174">
        <v>612</v>
      </c>
      <c r="D75" s="174">
        <v>612</v>
      </c>
      <c r="E75" s="119">
        <v>675</v>
      </c>
    </row>
    <row r="76" spans="1:5" ht="31.5" customHeight="1">
      <c r="A76" s="43" t="s">
        <v>12</v>
      </c>
      <c r="B76" s="173">
        <v>390</v>
      </c>
      <c r="C76" s="174">
        <v>212</v>
      </c>
      <c r="D76" s="174">
        <v>212</v>
      </c>
      <c r="E76" s="174">
        <v>212</v>
      </c>
    </row>
    <row r="77" spans="1:5" ht="18.75" customHeight="1">
      <c r="A77" s="43" t="s">
        <v>21</v>
      </c>
      <c r="B77" s="173">
        <v>984</v>
      </c>
      <c r="C77" s="174">
        <v>1153</v>
      </c>
      <c r="D77" s="174">
        <v>1153</v>
      </c>
      <c r="E77" s="174">
        <v>1153</v>
      </c>
    </row>
    <row r="78" spans="1:5" ht="21" customHeight="1">
      <c r="A78" s="45" t="s">
        <v>29</v>
      </c>
      <c r="B78" s="118">
        <v>925</v>
      </c>
      <c r="C78" s="118">
        <v>915</v>
      </c>
      <c r="D78" s="118">
        <v>934</v>
      </c>
      <c r="E78" s="118">
        <v>944</v>
      </c>
    </row>
    <row r="79" spans="1:5" ht="21" customHeight="1">
      <c r="A79" s="46" t="s">
        <v>11</v>
      </c>
      <c r="B79" s="173">
        <v>300</v>
      </c>
      <c r="C79" s="174">
        <v>300</v>
      </c>
      <c r="D79" s="174">
        <v>300</v>
      </c>
      <c r="E79" s="174">
        <v>300</v>
      </c>
    </row>
    <row r="80" spans="1:5" ht="30" customHeight="1">
      <c r="A80" s="46" t="s">
        <v>12</v>
      </c>
      <c r="B80" s="173">
        <v>167</v>
      </c>
      <c r="C80" s="174">
        <v>121</v>
      </c>
      <c r="D80" s="174">
        <v>140</v>
      </c>
      <c r="E80" s="119">
        <v>150</v>
      </c>
    </row>
    <row r="81" spans="1:5" ht="16.5" customHeight="1">
      <c r="A81" s="46" t="s">
        <v>21</v>
      </c>
      <c r="B81" s="173">
        <v>458</v>
      </c>
      <c r="C81" s="174">
        <v>494</v>
      </c>
      <c r="D81" s="174">
        <v>494</v>
      </c>
      <c r="E81" s="174">
        <v>494</v>
      </c>
    </row>
    <row r="82" spans="1:5" ht="20.25" customHeight="1">
      <c r="A82" s="39" t="s">
        <v>30</v>
      </c>
      <c r="B82" s="118">
        <v>0</v>
      </c>
      <c r="C82" s="118">
        <v>0</v>
      </c>
      <c r="D82" s="118">
        <v>0</v>
      </c>
      <c r="E82" s="118">
        <v>0</v>
      </c>
    </row>
    <row r="83" spans="1:5" ht="15" customHeight="1">
      <c r="A83" s="57" t="s">
        <v>11</v>
      </c>
      <c r="B83" s="117">
        <v>0</v>
      </c>
      <c r="C83" s="117">
        <v>0</v>
      </c>
      <c r="D83" s="117">
        <v>0</v>
      </c>
      <c r="E83" s="117">
        <v>0</v>
      </c>
    </row>
    <row r="84" spans="1:5" ht="33" customHeight="1">
      <c r="A84" s="57" t="s">
        <v>12</v>
      </c>
      <c r="B84" s="117">
        <v>0</v>
      </c>
      <c r="C84" s="117">
        <v>0</v>
      </c>
      <c r="D84" s="117">
        <v>0</v>
      </c>
      <c r="E84" s="117">
        <v>0</v>
      </c>
    </row>
    <row r="85" spans="1:5" ht="17.25" customHeight="1">
      <c r="A85" s="43" t="s">
        <v>21</v>
      </c>
      <c r="B85" s="117">
        <v>0</v>
      </c>
      <c r="C85" s="117">
        <v>0</v>
      </c>
      <c r="D85" s="117">
        <v>0</v>
      </c>
      <c r="E85" s="117">
        <v>0</v>
      </c>
    </row>
    <row r="86" spans="1:5" ht="24.75" customHeight="1">
      <c r="A86" s="39" t="s">
        <v>31</v>
      </c>
      <c r="B86" s="173">
        <v>3890</v>
      </c>
      <c r="C86" s="173">
        <v>4038</v>
      </c>
      <c r="D86" s="173">
        <v>4343</v>
      </c>
      <c r="E86" s="119">
        <v>4343</v>
      </c>
    </row>
    <row r="87" spans="1:5" ht="24" customHeight="1" thickBot="1">
      <c r="A87" s="47" t="s">
        <v>32</v>
      </c>
      <c r="B87" s="173">
        <v>29.02</v>
      </c>
      <c r="C87" s="175">
        <v>28.86</v>
      </c>
      <c r="D87" s="175">
        <v>28.86</v>
      </c>
      <c r="E87" s="119">
        <v>29.86</v>
      </c>
    </row>
    <row r="88" spans="1:5" ht="35.25" customHeight="1">
      <c r="A88" s="32"/>
      <c r="B88" s="176"/>
      <c r="C88" s="176"/>
      <c r="D88" s="176"/>
      <c r="E88" s="101"/>
    </row>
    <row r="89" spans="1:5" ht="18.75">
      <c r="A89" s="37"/>
      <c r="B89" s="176"/>
      <c r="C89" s="176"/>
      <c r="D89" s="176"/>
      <c r="E89" s="101"/>
    </row>
    <row r="90" spans="1:5" ht="18.75">
      <c r="A90" s="38"/>
      <c r="B90" s="176"/>
      <c r="C90" s="176"/>
      <c r="D90" s="176"/>
      <c r="E90" s="32"/>
    </row>
    <row r="91" spans="1:5" ht="18.75">
      <c r="A91" s="38"/>
      <c r="B91" s="176"/>
      <c r="C91" s="176"/>
      <c r="D91" s="176"/>
      <c r="E91" s="32"/>
    </row>
    <row r="92" spans="1:5" ht="18.75">
      <c r="A92" s="38"/>
      <c r="B92" s="176"/>
      <c r="C92" s="176"/>
      <c r="D92" s="176"/>
      <c r="E92" s="32"/>
    </row>
    <row r="93" spans="1:4" ht="12.75">
      <c r="A93" s="32"/>
      <c r="B93" s="176"/>
      <c r="C93" s="176"/>
      <c r="D93" s="176"/>
    </row>
  </sheetData>
  <sheetProtection/>
  <mergeCells count="7">
    <mergeCell ref="E4:E5"/>
    <mergeCell ref="D4:D5"/>
    <mergeCell ref="A1:E1"/>
    <mergeCell ref="A2:E2"/>
    <mergeCell ref="A4:A5"/>
    <mergeCell ref="B4:B5"/>
    <mergeCell ref="C4:C5"/>
  </mergeCells>
  <printOptions/>
  <pageMargins left="0.7480314960629921" right="0.1968503937007874" top="0.3937007874015748" bottom="0.1968503937007874" header="0" footer="0"/>
  <pageSetup horizontalDpi="600" verticalDpi="600" orientation="portrait" paperSize="9" scale="80" r:id="rId1"/>
  <rowBreaks count="2" manualBreakCount="2">
    <brk id="44" max="20" man="1"/>
    <brk id="87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9"/>
  </sheetPr>
  <dimension ref="A1:E93"/>
  <sheetViews>
    <sheetView view="pageBreakPreview" zoomScale="75" zoomScaleNormal="85" zoomScaleSheetLayoutView="75" zoomScalePageLayoutView="0" workbookViewId="0" topLeftCell="A4">
      <pane ySplit="1140" topLeftCell="A1" activePane="bottomLeft" state="split"/>
      <selection pane="topLeft" activeCell="F4" sqref="F1:T16384"/>
      <selection pane="bottomLeft" activeCell="H9" sqref="H9"/>
    </sheetView>
  </sheetViews>
  <sheetFormatPr defaultColWidth="9.00390625" defaultRowHeight="12.75"/>
  <cols>
    <col min="1" max="1" width="75.375" style="33" customWidth="1"/>
    <col min="2" max="4" width="11.25390625" style="103" customWidth="1"/>
    <col min="5" max="5" width="9.875" style="102" customWidth="1"/>
  </cols>
  <sheetData>
    <row r="1" spans="1:5" ht="9" customHeight="1">
      <c r="A1" s="283"/>
      <c r="B1" s="283"/>
      <c r="C1" s="283"/>
      <c r="D1" s="283"/>
      <c r="E1" s="283"/>
    </row>
    <row r="2" spans="1:5" ht="37.5" customHeight="1">
      <c r="A2" s="261" t="s">
        <v>63</v>
      </c>
      <c r="B2" s="261"/>
      <c r="C2" s="261"/>
      <c r="D2" s="261"/>
      <c r="E2" s="261"/>
    </row>
    <row r="3" spans="1:5" ht="6.75" customHeight="1" thickBot="1">
      <c r="A3" s="28"/>
      <c r="B3" s="78"/>
      <c r="C3" s="78"/>
      <c r="D3" s="78"/>
      <c r="E3" s="29"/>
    </row>
    <row r="4" spans="1:5" ht="22.5" customHeight="1">
      <c r="A4" s="263" t="s">
        <v>1</v>
      </c>
      <c r="B4" s="273" t="s">
        <v>50</v>
      </c>
      <c r="C4" s="273" t="s">
        <v>51</v>
      </c>
      <c r="D4" s="269" t="s">
        <v>53</v>
      </c>
      <c r="E4" s="267" t="s">
        <v>52</v>
      </c>
    </row>
    <row r="5" spans="1:5" ht="12.75" customHeight="1" thickBot="1">
      <c r="A5" s="281"/>
      <c r="B5" s="274"/>
      <c r="C5" s="274"/>
      <c r="D5" s="270"/>
      <c r="E5" s="268"/>
    </row>
    <row r="6" spans="1:5" ht="21.75" customHeight="1">
      <c r="A6" s="56" t="s">
        <v>8</v>
      </c>
      <c r="B6" s="149">
        <v>1.735</v>
      </c>
      <c r="C6" s="80">
        <v>1.735</v>
      </c>
      <c r="D6" s="80">
        <v>1.735</v>
      </c>
      <c r="E6" s="126">
        <v>1.735</v>
      </c>
    </row>
    <row r="7" spans="1:5" ht="21" customHeight="1">
      <c r="A7" s="40" t="s">
        <v>9</v>
      </c>
      <c r="B7" s="150">
        <v>10.95</v>
      </c>
      <c r="C7" s="76">
        <v>11</v>
      </c>
      <c r="D7" s="76">
        <v>11</v>
      </c>
      <c r="E7" s="127">
        <v>11</v>
      </c>
    </row>
    <row r="8" spans="1:5" ht="23.25" customHeight="1">
      <c r="A8" s="41" t="s">
        <v>34</v>
      </c>
      <c r="B8" s="150"/>
      <c r="C8" s="76"/>
      <c r="D8" s="76"/>
      <c r="E8" s="127"/>
    </row>
    <row r="9" spans="1:5" ht="23.25" customHeight="1">
      <c r="A9" s="42" t="s">
        <v>10</v>
      </c>
      <c r="B9" s="151">
        <v>741.7767463287684</v>
      </c>
      <c r="C9" s="82">
        <v>707.62386735</v>
      </c>
      <c r="D9" s="83">
        <v>713.849068</v>
      </c>
      <c r="E9" s="128">
        <v>744.80551138</v>
      </c>
    </row>
    <row r="10" spans="1:5" ht="21.75" customHeight="1">
      <c r="A10" s="42" t="s">
        <v>35</v>
      </c>
      <c r="B10" s="152"/>
      <c r="C10" s="82"/>
      <c r="D10" s="83"/>
      <c r="E10" s="128"/>
    </row>
    <row r="11" spans="1:5" ht="19.5" customHeight="1">
      <c r="A11" s="42" t="s">
        <v>36</v>
      </c>
      <c r="B11" s="152">
        <v>470.6996593287684</v>
      </c>
      <c r="C11" s="82">
        <v>368.00487135000003</v>
      </c>
      <c r="D11" s="83">
        <v>377.0782</v>
      </c>
      <c r="E11" s="128">
        <v>394.41951138</v>
      </c>
    </row>
    <row r="12" spans="1:5" ht="21" customHeight="1">
      <c r="A12" s="42" t="s">
        <v>37</v>
      </c>
      <c r="B12" s="152">
        <v>271.077087</v>
      </c>
      <c r="C12" s="82">
        <v>339.61899600000004</v>
      </c>
      <c r="D12" s="83">
        <v>336.770868</v>
      </c>
      <c r="E12" s="128">
        <v>350.386</v>
      </c>
    </row>
    <row r="13" spans="1:5" ht="21.75" customHeight="1">
      <c r="A13" s="43" t="s">
        <v>11</v>
      </c>
      <c r="B13" s="152">
        <v>312.43057192876836</v>
      </c>
      <c r="C13" s="82">
        <v>212.89567309999998</v>
      </c>
      <c r="D13" s="83">
        <v>236.792528</v>
      </c>
      <c r="E13" s="128">
        <v>246.851055</v>
      </c>
    </row>
    <row r="14" spans="1:5" ht="33" customHeight="1">
      <c r="A14" s="43" t="s">
        <v>12</v>
      </c>
      <c r="B14" s="152">
        <v>135.9201795</v>
      </c>
      <c r="C14" s="82">
        <v>163.41919825</v>
      </c>
      <c r="D14" s="83">
        <v>149.159672</v>
      </c>
      <c r="E14" s="128">
        <v>154.10845638</v>
      </c>
    </row>
    <row r="15" spans="1:5" ht="15.75" customHeight="1">
      <c r="A15" s="43" t="s">
        <v>13</v>
      </c>
      <c r="B15" s="152">
        <v>293.4259949</v>
      </c>
      <c r="C15" s="82">
        <v>331.308996</v>
      </c>
      <c r="D15" s="83">
        <v>327.896868</v>
      </c>
      <c r="E15" s="128">
        <v>343.846</v>
      </c>
    </row>
    <row r="16" spans="1:5" ht="25.5" customHeight="1">
      <c r="A16" s="44" t="s">
        <v>14</v>
      </c>
      <c r="B16" s="150"/>
      <c r="C16" s="76"/>
      <c r="D16" s="76"/>
      <c r="E16" s="127"/>
    </row>
    <row r="17" spans="1:5" ht="19.5" customHeight="1">
      <c r="A17" s="41" t="s">
        <v>15</v>
      </c>
      <c r="B17" s="153">
        <v>22.118000000000002</v>
      </c>
      <c r="C17" s="94">
        <v>20.012</v>
      </c>
      <c r="D17" s="94">
        <v>21.653</v>
      </c>
      <c r="E17" s="129">
        <v>20.631</v>
      </c>
    </row>
    <row r="18" spans="1:5" ht="15.75" customHeight="1">
      <c r="A18" s="43" t="s">
        <v>11</v>
      </c>
      <c r="B18" s="150">
        <v>12.954</v>
      </c>
      <c r="C18" s="88">
        <v>12.347</v>
      </c>
      <c r="D18" s="88">
        <v>14.886</v>
      </c>
      <c r="E18" s="127">
        <v>13.1</v>
      </c>
    </row>
    <row r="19" spans="1:5" ht="27.75" customHeight="1">
      <c r="A19" s="43" t="s">
        <v>12</v>
      </c>
      <c r="B19" s="150">
        <v>8.93</v>
      </c>
      <c r="C19" s="88">
        <v>7.415</v>
      </c>
      <c r="D19" s="88">
        <v>6.552</v>
      </c>
      <c r="E19" s="127">
        <v>7.306</v>
      </c>
    </row>
    <row r="20" spans="1:5" ht="27.75" customHeight="1">
      <c r="A20" s="43" t="s">
        <v>21</v>
      </c>
      <c r="B20" s="150">
        <v>0.234</v>
      </c>
      <c r="C20" s="88">
        <v>0.25</v>
      </c>
      <c r="D20" s="88">
        <v>0.215</v>
      </c>
      <c r="E20" s="127">
        <v>0.225</v>
      </c>
    </row>
    <row r="21" spans="1:5" ht="18" customHeight="1">
      <c r="A21" s="41" t="s">
        <v>16</v>
      </c>
      <c r="B21" s="153">
        <v>7.323</v>
      </c>
      <c r="C21" s="89">
        <v>4.43235</v>
      </c>
      <c r="D21" s="89">
        <v>3.415</v>
      </c>
      <c r="E21" s="129">
        <v>4.361</v>
      </c>
    </row>
    <row r="22" spans="1:5" ht="21" customHeight="1">
      <c r="A22" s="43" t="s">
        <v>11</v>
      </c>
      <c r="B22" s="154">
        <v>3.636</v>
      </c>
      <c r="C22" s="88">
        <v>2.077</v>
      </c>
      <c r="D22" s="88">
        <v>2.003</v>
      </c>
      <c r="E22" s="130">
        <v>2.4</v>
      </c>
    </row>
    <row r="23" spans="1:5" ht="31.5" customHeight="1">
      <c r="A23" s="43" t="s">
        <v>12</v>
      </c>
      <c r="B23" s="154">
        <v>3.453</v>
      </c>
      <c r="C23" s="88">
        <v>2.10535</v>
      </c>
      <c r="D23" s="88">
        <v>1.197</v>
      </c>
      <c r="E23" s="130">
        <v>1.736</v>
      </c>
    </row>
    <row r="24" spans="1:5" ht="17.25" customHeight="1">
      <c r="A24" s="43" t="s">
        <v>21</v>
      </c>
      <c r="B24" s="154">
        <v>0.234</v>
      </c>
      <c r="C24" s="88">
        <v>0.25</v>
      </c>
      <c r="D24" s="88">
        <v>0.215</v>
      </c>
      <c r="E24" s="130">
        <v>0.225</v>
      </c>
    </row>
    <row r="25" spans="1:5" ht="18" customHeight="1">
      <c r="A25" s="41" t="s">
        <v>18</v>
      </c>
      <c r="B25" s="153">
        <v>76.928</v>
      </c>
      <c r="C25" s="86">
        <v>12.6872</v>
      </c>
      <c r="D25" s="86">
        <v>10.4</v>
      </c>
      <c r="E25" s="131">
        <v>10.1145</v>
      </c>
    </row>
    <row r="26" spans="1:5" ht="15.75" customHeight="1">
      <c r="A26" s="43" t="s">
        <v>11</v>
      </c>
      <c r="B26" s="154">
        <v>66.728</v>
      </c>
      <c r="C26" s="88"/>
      <c r="D26" s="88"/>
      <c r="E26" s="130">
        <v>0</v>
      </c>
    </row>
    <row r="27" spans="1:5" ht="31.5" customHeight="1">
      <c r="A27" s="43" t="s">
        <v>12</v>
      </c>
      <c r="B27" s="154">
        <v>10.2</v>
      </c>
      <c r="C27" s="88">
        <v>12.6872</v>
      </c>
      <c r="D27" s="88">
        <v>10.4</v>
      </c>
      <c r="E27" s="130">
        <v>10.1145</v>
      </c>
    </row>
    <row r="28" spans="1:5" ht="24.75" customHeight="1">
      <c r="A28" s="43" t="s">
        <v>21</v>
      </c>
      <c r="B28" s="154">
        <v>0</v>
      </c>
      <c r="C28" s="88">
        <v>0</v>
      </c>
      <c r="D28" s="88"/>
      <c r="E28" s="130">
        <v>0</v>
      </c>
    </row>
    <row r="29" spans="1:5" ht="20.25" customHeight="1">
      <c r="A29" s="41" t="s">
        <v>39</v>
      </c>
      <c r="B29" s="153">
        <v>2.9475999999999996</v>
      </c>
      <c r="C29" s="94">
        <v>2.9939999999999998</v>
      </c>
      <c r="D29" s="94">
        <v>2.121</v>
      </c>
      <c r="E29" s="129">
        <v>2.882</v>
      </c>
    </row>
    <row r="30" spans="1:5" ht="17.25" customHeight="1">
      <c r="A30" s="43" t="s">
        <v>11</v>
      </c>
      <c r="B30" s="154">
        <v>2.5086</v>
      </c>
      <c r="C30" s="88">
        <v>2.388</v>
      </c>
      <c r="D30" s="88">
        <v>1.52</v>
      </c>
      <c r="E30" s="130">
        <v>2.442</v>
      </c>
    </row>
    <row r="31" spans="1:5" ht="31.5" customHeight="1">
      <c r="A31" s="43" t="s">
        <v>12</v>
      </c>
      <c r="B31" s="154">
        <v>0.437</v>
      </c>
      <c r="C31" s="88">
        <v>0.605</v>
      </c>
      <c r="D31" s="88">
        <v>0.601</v>
      </c>
      <c r="E31" s="130">
        <v>0.44</v>
      </c>
    </row>
    <row r="32" spans="1:5" ht="18.75" customHeight="1">
      <c r="A32" s="43" t="s">
        <v>21</v>
      </c>
      <c r="B32" s="154">
        <v>0.002</v>
      </c>
      <c r="C32" s="88">
        <v>0.001</v>
      </c>
      <c r="D32" s="88">
        <v>0</v>
      </c>
      <c r="E32" s="130">
        <v>0</v>
      </c>
    </row>
    <row r="33" spans="1:5" ht="18" customHeight="1">
      <c r="A33" s="41" t="s">
        <v>19</v>
      </c>
      <c r="B33" s="153">
        <v>2.5879999999999996</v>
      </c>
      <c r="C33" s="94">
        <v>2.2889999999999997</v>
      </c>
      <c r="D33" s="94">
        <v>1.5910000000000002</v>
      </c>
      <c r="E33" s="132">
        <v>2.072</v>
      </c>
    </row>
    <row r="34" spans="1:5" ht="15.75" customHeight="1">
      <c r="A34" s="43" t="s">
        <v>11</v>
      </c>
      <c r="B34" s="154">
        <v>2.149</v>
      </c>
      <c r="C34" s="88">
        <v>1.817</v>
      </c>
      <c r="D34" s="88">
        <v>1.12</v>
      </c>
      <c r="E34" s="130">
        <v>1.722</v>
      </c>
    </row>
    <row r="35" spans="1:5" ht="31.5" customHeight="1">
      <c r="A35" s="43" t="s">
        <v>12</v>
      </c>
      <c r="B35" s="154">
        <v>0.437</v>
      </c>
      <c r="C35" s="88">
        <v>0.471</v>
      </c>
      <c r="D35" s="88">
        <v>0.471</v>
      </c>
      <c r="E35" s="130">
        <v>0.35</v>
      </c>
    </row>
    <row r="36" spans="1:5" ht="24.75" customHeight="1">
      <c r="A36" s="43" t="s">
        <v>21</v>
      </c>
      <c r="B36" s="154">
        <v>0.002</v>
      </c>
      <c r="C36" s="88">
        <v>0.001</v>
      </c>
      <c r="D36" s="88">
        <v>0</v>
      </c>
      <c r="E36" s="130">
        <v>0</v>
      </c>
    </row>
    <row r="37" spans="1:5" ht="16.5" customHeight="1">
      <c r="A37" s="41" t="s">
        <v>17</v>
      </c>
      <c r="B37" s="153">
        <v>0.36</v>
      </c>
      <c r="C37" s="94">
        <v>0.7052</v>
      </c>
      <c r="D37" s="94">
        <v>0.53</v>
      </c>
      <c r="E37" s="131">
        <v>0.81</v>
      </c>
    </row>
    <row r="38" spans="1:5" ht="21" customHeight="1">
      <c r="A38" s="43" t="s">
        <v>11</v>
      </c>
      <c r="B38" s="154">
        <v>0.36</v>
      </c>
      <c r="C38" s="88">
        <v>0.5702</v>
      </c>
      <c r="D38" s="88">
        <v>0.4</v>
      </c>
      <c r="E38" s="130">
        <v>0.72</v>
      </c>
    </row>
    <row r="39" spans="1:5" ht="31.5" customHeight="1">
      <c r="A39" s="43" t="s">
        <v>12</v>
      </c>
      <c r="B39" s="154">
        <v>0</v>
      </c>
      <c r="C39" s="88">
        <v>0.135</v>
      </c>
      <c r="D39" s="88">
        <v>0.13</v>
      </c>
      <c r="E39" s="130">
        <v>0.09</v>
      </c>
    </row>
    <row r="40" spans="1:5" ht="17.25" customHeight="1">
      <c r="A40" s="43" t="s">
        <v>21</v>
      </c>
      <c r="B40" s="154">
        <v>0</v>
      </c>
      <c r="C40" s="88">
        <v>0</v>
      </c>
      <c r="D40" s="88">
        <v>0</v>
      </c>
      <c r="E40" s="130">
        <v>0</v>
      </c>
    </row>
    <row r="41" spans="1:5" ht="23.25" customHeight="1">
      <c r="A41" s="41" t="s">
        <v>20</v>
      </c>
      <c r="B41" s="153">
        <v>0.893</v>
      </c>
      <c r="C41" s="94">
        <v>0.44</v>
      </c>
      <c r="D41" s="86">
        <v>0.397</v>
      </c>
      <c r="E41" s="131">
        <v>0.45</v>
      </c>
    </row>
    <row r="42" spans="1:5" ht="15.75" customHeight="1">
      <c r="A42" s="43" t="s">
        <v>11</v>
      </c>
      <c r="B42" s="150">
        <v>0</v>
      </c>
      <c r="C42" s="88">
        <v>0</v>
      </c>
      <c r="D42" s="88">
        <v>0</v>
      </c>
      <c r="E42" s="130">
        <v>0</v>
      </c>
    </row>
    <row r="43" spans="1:5" ht="28.5" customHeight="1">
      <c r="A43" s="43" t="s">
        <v>12</v>
      </c>
      <c r="B43" s="150">
        <v>0</v>
      </c>
      <c r="C43" s="88">
        <v>0</v>
      </c>
      <c r="D43" s="88">
        <v>0</v>
      </c>
      <c r="E43" s="130">
        <v>0</v>
      </c>
    </row>
    <row r="44" spans="1:5" ht="17.25" customHeight="1">
      <c r="A44" s="43" t="s">
        <v>21</v>
      </c>
      <c r="B44" s="150">
        <v>0.893</v>
      </c>
      <c r="C44" s="88">
        <v>0.44</v>
      </c>
      <c r="D44" s="88">
        <v>0.397</v>
      </c>
      <c r="E44" s="130">
        <v>0.45</v>
      </c>
    </row>
    <row r="45" spans="1:5" ht="26.25" customHeight="1">
      <c r="A45" s="41" t="s">
        <v>22</v>
      </c>
      <c r="B45" s="153">
        <v>0.232</v>
      </c>
      <c r="C45" s="94">
        <v>0.232</v>
      </c>
      <c r="D45" s="86">
        <v>0.23</v>
      </c>
      <c r="E45" s="131">
        <v>0.239</v>
      </c>
    </row>
    <row r="46" spans="1:5" ht="21.75" customHeight="1">
      <c r="A46" s="43" t="s">
        <v>11</v>
      </c>
      <c r="B46" s="150">
        <v>0</v>
      </c>
      <c r="C46" s="88">
        <v>0</v>
      </c>
      <c r="D46" s="88">
        <v>0</v>
      </c>
      <c r="E46" s="130">
        <v>0</v>
      </c>
    </row>
    <row r="47" spans="1:5" ht="33" customHeight="1">
      <c r="A47" s="43" t="s">
        <v>12</v>
      </c>
      <c r="B47" s="150">
        <v>0</v>
      </c>
      <c r="C47" s="88">
        <v>0</v>
      </c>
      <c r="D47" s="88">
        <v>0</v>
      </c>
      <c r="E47" s="130">
        <v>0</v>
      </c>
    </row>
    <row r="48" spans="1:5" ht="23.25" customHeight="1">
      <c r="A48" s="43" t="s">
        <v>21</v>
      </c>
      <c r="B48" s="150">
        <v>0.232</v>
      </c>
      <c r="C48" s="88">
        <v>0.232</v>
      </c>
      <c r="D48" s="88">
        <v>0.23</v>
      </c>
      <c r="E48" s="130">
        <v>0.239</v>
      </c>
    </row>
    <row r="49" spans="1:5" ht="26.25" customHeight="1">
      <c r="A49" s="64" t="s">
        <v>23</v>
      </c>
      <c r="B49" s="153">
        <v>0.039</v>
      </c>
      <c r="C49" s="94">
        <v>0.059</v>
      </c>
      <c r="D49" s="86">
        <v>0.059</v>
      </c>
      <c r="E49" s="131">
        <v>0.06</v>
      </c>
    </row>
    <row r="50" spans="1:5" ht="22.5" customHeight="1">
      <c r="A50" s="43" t="s">
        <v>11</v>
      </c>
      <c r="B50" s="150">
        <v>0</v>
      </c>
      <c r="C50" s="88">
        <v>0</v>
      </c>
      <c r="D50" s="77">
        <v>0</v>
      </c>
      <c r="E50" s="130">
        <v>0</v>
      </c>
    </row>
    <row r="51" spans="1:5" ht="28.5" customHeight="1">
      <c r="A51" s="43" t="s">
        <v>12</v>
      </c>
      <c r="B51" s="150">
        <v>0</v>
      </c>
      <c r="C51" s="88">
        <v>0</v>
      </c>
      <c r="D51" s="77">
        <v>0</v>
      </c>
      <c r="E51" s="130">
        <v>0</v>
      </c>
    </row>
    <row r="52" spans="1:5" ht="21" customHeight="1">
      <c r="A52" s="43" t="s">
        <v>21</v>
      </c>
      <c r="B52" s="150">
        <v>0.039</v>
      </c>
      <c r="C52" s="88">
        <v>0.059</v>
      </c>
      <c r="D52" s="77">
        <v>0.059</v>
      </c>
      <c r="E52" s="130">
        <v>0.06</v>
      </c>
    </row>
    <row r="53" spans="1:5" ht="27.75" customHeight="1">
      <c r="A53" s="67" t="s">
        <v>38</v>
      </c>
      <c r="B53" s="153">
        <v>0.003</v>
      </c>
      <c r="C53" s="94">
        <v>0.002</v>
      </c>
      <c r="D53" s="94">
        <v>0.002</v>
      </c>
      <c r="E53" s="132">
        <v>0.002</v>
      </c>
    </row>
    <row r="54" spans="1:5" ht="21" customHeight="1">
      <c r="A54" s="43" t="s">
        <v>11</v>
      </c>
      <c r="B54" s="150">
        <v>0</v>
      </c>
      <c r="C54" s="88">
        <v>0</v>
      </c>
      <c r="D54" s="77">
        <v>0</v>
      </c>
      <c r="E54" s="130">
        <v>0</v>
      </c>
    </row>
    <row r="55" spans="1:5" ht="31.5" customHeight="1">
      <c r="A55" s="43" t="s">
        <v>12</v>
      </c>
      <c r="B55" s="150">
        <v>0</v>
      </c>
      <c r="C55" s="88">
        <v>0</v>
      </c>
      <c r="D55" s="77">
        <v>0</v>
      </c>
      <c r="E55" s="130">
        <v>0</v>
      </c>
    </row>
    <row r="56" spans="1:5" ht="24.75" customHeight="1">
      <c r="A56" s="43" t="s">
        <v>21</v>
      </c>
      <c r="B56" s="150">
        <v>0.003</v>
      </c>
      <c r="C56" s="121">
        <v>0.002</v>
      </c>
      <c r="D56" s="121">
        <v>0.002</v>
      </c>
      <c r="E56" s="133">
        <v>0.002</v>
      </c>
    </row>
    <row r="57" spans="1:5" ht="21.75" customHeight="1">
      <c r="A57" s="41" t="s">
        <v>0</v>
      </c>
      <c r="B57" s="153">
        <v>0.95</v>
      </c>
      <c r="C57" s="92">
        <v>1.141</v>
      </c>
      <c r="D57" s="92">
        <v>1.056</v>
      </c>
      <c r="E57" s="131">
        <v>1.08</v>
      </c>
    </row>
    <row r="58" spans="1:5" ht="20.25" customHeight="1">
      <c r="A58" s="43" t="s">
        <v>11</v>
      </c>
      <c r="B58" s="150">
        <v>0</v>
      </c>
      <c r="C58" s="95">
        <v>0</v>
      </c>
      <c r="D58" s="95">
        <v>0</v>
      </c>
      <c r="E58" s="130">
        <v>0</v>
      </c>
    </row>
    <row r="59" spans="1:5" ht="33" customHeight="1">
      <c r="A59" s="43" t="s">
        <v>12</v>
      </c>
      <c r="B59" s="150">
        <v>0.068</v>
      </c>
      <c r="C59" s="95">
        <v>0.08</v>
      </c>
      <c r="D59" s="95">
        <v>0.08</v>
      </c>
      <c r="E59" s="134">
        <v>0.08</v>
      </c>
    </row>
    <row r="60" spans="1:5" ht="25.5" customHeight="1">
      <c r="A60" s="43" t="s">
        <v>21</v>
      </c>
      <c r="B60" s="150">
        <v>0.882</v>
      </c>
      <c r="C60" s="95">
        <v>1.061</v>
      </c>
      <c r="D60" s="95">
        <v>0.976</v>
      </c>
      <c r="E60" s="134">
        <v>1</v>
      </c>
    </row>
    <row r="61" spans="1:5" ht="18" customHeight="1">
      <c r="A61" s="41" t="s">
        <v>24</v>
      </c>
      <c r="B61" s="153">
        <v>3.97</v>
      </c>
      <c r="C61" s="92">
        <v>4.311</v>
      </c>
      <c r="D61" s="86">
        <v>4.14</v>
      </c>
      <c r="E61" s="131">
        <v>4.14</v>
      </c>
    </row>
    <row r="62" spans="1:5" ht="21.75" customHeight="1">
      <c r="A62" s="43" t="s">
        <v>11</v>
      </c>
      <c r="B62" s="150">
        <v>0</v>
      </c>
      <c r="C62" s="95">
        <v>0</v>
      </c>
      <c r="D62" s="95">
        <v>0</v>
      </c>
      <c r="E62" s="130">
        <v>0</v>
      </c>
    </row>
    <row r="63" spans="1:5" ht="32.25" customHeight="1">
      <c r="A63" s="43" t="s">
        <v>12</v>
      </c>
      <c r="B63" s="150">
        <v>0.545</v>
      </c>
      <c r="C63" s="95">
        <v>0.897</v>
      </c>
      <c r="D63" s="95">
        <v>0.74</v>
      </c>
      <c r="E63" s="130">
        <v>0.74</v>
      </c>
    </row>
    <row r="64" spans="1:5" ht="21" customHeight="1">
      <c r="A64" s="43" t="s">
        <v>21</v>
      </c>
      <c r="B64" s="150">
        <v>3.425</v>
      </c>
      <c r="C64" s="95">
        <v>3.414</v>
      </c>
      <c r="D64" s="95">
        <v>3.4</v>
      </c>
      <c r="E64" s="130">
        <v>3.4</v>
      </c>
    </row>
    <row r="65" spans="1:5" ht="15.75" customHeight="1">
      <c r="A65" s="41" t="s">
        <v>44</v>
      </c>
      <c r="B65" s="153">
        <v>2.116</v>
      </c>
      <c r="C65" s="92">
        <v>2.351</v>
      </c>
      <c r="D65" s="86">
        <v>2.351</v>
      </c>
      <c r="E65" s="131">
        <v>2.3409999999999997</v>
      </c>
    </row>
    <row r="66" spans="1:5" ht="19.5" customHeight="1">
      <c r="A66" s="43" t="s">
        <v>11</v>
      </c>
      <c r="B66" s="150">
        <v>0</v>
      </c>
      <c r="C66" s="76">
        <v>0</v>
      </c>
      <c r="D66" s="77">
        <v>0</v>
      </c>
      <c r="E66" s="130">
        <v>0</v>
      </c>
    </row>
    <row r="67" spans="1:5" ht="36.75" customHeight="1">
      <c r="A67" s="43" t="s">
        <v>12</v>
      </c>
      <c r="B67" s="150">
        <v>0.02</v>
      </c>
      <c r="C67" s="76">
        <v>0.02</v>
      </c>
      <c r="D67" s="77">
        <v>0.02</v>
      </c>
      <c r="E67" s="130">
        <v>0.01</v>
      </c>
    </row>
    <row r="68" spans="1:5" ht="15.75" customHeight="1">
      <c r="A68" s="43" t="s">
        <v>21</v>
      </c>
      <c r="B68" s="155">
        <v>2.116</v>
      </c>
      <c r="C68" s="122">
        <v>2.331</v>
      </c>
      <c r="D68" s="122">
        <v>2.331</v>
      </c>
      <c r="E68" s="135">
        <v>2.331</v>
      </c>
    </row>
    <row r="69" spans="1:5" ht="21.75" customHeight="1">
      <c r="A69" s="42" t="s">
        <v>26</v>
      </c>
      <c r="B69" s="156">
        <v>0</v>
      </c>
      <c r="C69" s="124">
        <v>0</v>
      </c>
      <c r="D69" s="124">
        <v>0</v>
      </c>
      <c r="E69" s="136">
        <v>0</v>
      </c>
    </row>
    <row r="70" spans="1:5" ht="24" customHeight="1">
      <c r="A70" s="43" t="s">
        <v>11</v>
      </c>
      <c r="B70" s="156">
        <v>0</v>
      </c>
      <c r="C70" s="124">
        <v>0</v>
      </c>
      <c r="D70" s="124">
        <v>0</v>
      </c>
      <c r="E70" s="137">
        <v>0</v>
      </c>
    </row>
    <row r="71" spans="1:5" ht="30" customHeight="1">
      <c r="A71" s="43" t="s">
        <v>12</v>
      </c>
      <c r="B71" s="156">
        <v>0</v>
      </c>
      <c r="C71" s="124">
        <v>0</v>
      </c>
      <c r="D71" s="124">
        <v>0</v>
      </c>
      <c r="E71" s="137">
        <v>0</v>
      </c>
    </row>
    <row r="72" spans="1:5" ht="24.75" customHeight="1">
      <c r="A72" s="43" t="s">
        <v>21</v>
      </c>
      <c r="B72" s="156">
        <v>0</v>
      </c>
      <c r="C72" s="124">
        <v>0</v>
      </c>
      <c r="D72" s="124">
        <v>0</v>
      </c>
      <c r="E72" s="137">
        <v>0</v>
      </c>
    </row>
    <row r="73" spans="1:5" ht="17.25" customHeight="1">
      <c r="A73" s="44" t="s">
        <v>27</v>
      </c>
      <c r="B73" s="156"/>
      <c r="C73" s="124"/>
      <c r="D73" s="124"/>
      <c r="E73" s="138"/>
    </row>
    <row r="74" spans="1:5" ht="18.75" customHeight="1">
      <c r="A74" s="39" t="s">
        <v>28</v>
      </c>
      <c r="B74" s="157">
        <v>1607</v>
      </c>
      <c r="C74" s="118">
        <v>1615</v>
      </c>
      <c r="D74" s="118">
        <v>1835</v>
      </c>
      <c r="E74" s="139">
        <v>1847</v>
      </c>
    </row>
    <row r="75" spans="1:5" ht="21.75" customHeight="1">
      <c r="A75" s="43" t="s">
        <v>11</v>
      </c>
      <c r="B75" s="158">
        <v>0</v>
      </c>
      <c r="C75" s="117">
        <v>0</v>
      </c>
      <c r="D75" s="117">
        <v>0</v>
      </c>
      <c r="E75" s="140">
        <v>0</v>
      </c>
    </row>
    <row r="76" spans="1:5" ht="31.5" customHeight="1">
      <c r="A76" s="43" t="s">
        <v>12</v>
      </c>
      <c r="B76" s="158">
        <v>642</v>
      </c>
      <c r="C76" s="117">
        <v>598</v>
      </c>
      <c r="D76" s="117">
        <v>818</v>
      </c>
      <c r="E76" s="141">
        <v>828</v>
      </c>
    </row>
    <row r="77" spans="1:5" ht="17.25" customHeight="1">
      <c r="A77" s="43" t="s">
        <v>21</v>
      </c>
      <c r="B77" s="158">
        <v>965</v>
      </c>
      <c r="C77" s="117">
        <v>1017</v>
      </c>
      <c r="D77" s="117">
        <v>1017</v>
      </c>
      <c r="E77" s="141">
        <v>1019</v>
      </c>
    </row>
    <row r="78" spans="1:5" ht="18" customHeight="1">
      <c r="A78" s="45" t="s">
        <v>29</v>
      </c>
      <c r="B78" s="157">
        <v>917</v>
      </c>
      <c r="C78" s="118">
        <v>937</v>
      </c>
      <c r="D78" s="118">
        <v>946</v>
      </c>
      <c r="E78" s="139">
        <v>976</v>
      </c>
    </row>
    <row r="79" spans="1:5" ht="21" customHeight="1">
      <c r="A79" s="46" t="s">
        <v>11</v>
      </c>
      <c r="B79" s="158">
        <v>0</v>
      </c>
      <c r="C79" s="117">
        <v>0</v>
      </c>
      <c r="D79" s="117">
        <v>0</v>
      </c>
      <c r="E79" s="140">
        <v>0</v>
      </c>
    </row>
    <row r="80" spans="1:5" ht="30" customHeight="1">
      <c r="A80" s="46" t="s">
        <v>12</v>
      </c>
      <c r="B80" s="158">
        <v>310</v>
      </c>
      <c r="C80" s="117">
        <v>341</v>
      </c>
      <c r="D80" s="117">
        <v>350</v>
      </c>
      <c r="E80" s="141">
        <v>380</v>
      </c>
    </row>
    <row r="81" spans="1:5" ht="18.75" customHeight="1">
      <c r="A81" s="46" t="s">
        <v>21</v>
      </c>
      <c r="B81" s="158">
        <v>607</v>
      </c>
      <c r="C81" s="117">
        <v>596</v>
      </c>
      <c r="D81" s="117">
        <v>596</v>
      </c>
      <c r="E81" s="140">
        <v>596</v>
      </c>
    </row>
    <row r="82" spans="1:5" ht="18.75" customHeight="1">
      <c r="A82" s="39" t="s">
        <v>30</v>
      </c>
      <c r="B82" s="158">
        <v>0</v>
      </c>
      <c r="C82" s="117">
        <v>0</v>
      </c>
      <c r="D82" s="117">
        <v>0</v>
      </c>
      <c r="E82" s="140">
        <v>0</v>
      </c>
    </row>
    <row r="83" spans="1:5" ht="16.5" customHeight="1">
      <c r="A83" s="43" t="s">
        <v>11</v>
      </c>
      <c r="B83" s="158">
        <v>0</v>
      </c>
      <c r="C83" s="117">
        <v>0</v>
      </c>
      <c r="D83" s="117">
        <v>0</v>
      </c>
      <c r="E83" s="140">
        <v>0</v>
      </c>
    </row>
    <row r="84" spans="1:5" ht="27" customHeight="1">
      <c r="A84" s="43" t="s">
        <v>12</v>
      </c>
      <c r="B84" s="158">
        <v>0</v>
      </c>
      <c r="C84" s="117">
        <v>0</v>
      </c>
      <c r="D84" s="117">
        <v>0</v>
      </c>
      <c r="E84" s="140">
        <v>0</v>
      </c>
    </row>
    <row r="85" spans="1:5" ht="18.75" customHeight="1">
      <c r="A85" s="43" t="s">
        <v>21</v>
      </c>
      <c r="B85" s="158">
        <v>0</v>
      </c>
      <c r="C85" s="117">
        <v>0</v>
      </c>
      <c r="D85" s="117">
        <v>0</v>
      </c>
      <c r="E85" s="140">
        <v>0</v>
      </c>
    </row>
    <row r="86" spans="1:5" ht="14.25" customHeight="1">
      <c r="A86" s="39" t="s">
        <v>31</v>
      </c>
      <c r="B86" s="158">
        <v>2000</v>
      </c>
      <c r="C86" s="117">
        <v>2300</v>
      </c>
      <c r="D86" s="117">
        <v>2456</v>
      </c>
      <c r="E86" s="140">
        <v>2456</v>
      </c>
    </row>
    <row r="87" spans="1:5" ht="18" customHeight="1" thickBot="1">
      <c r="A87" s="47" t="s">
        <v>32</v>
      </c>
      <c r="B87" s="159">
        <v>13.11</v>
      </c>
      <c r="C87" s="142">
        <v>27</v>
      </c>
      <c r="D87" s="142">
        <v>27</v>
      </c>
      <c r="E87" s="143">
        <v>27</v>
      </c>
    </row>
    <row r="88" spans="1:5" ht="35.25" customHeight="1">
      <c r="A88" s="32"/>
      <c r="C88" s="100"/>
      <c r="D88" s="100"/>
      <c r="E88" s="101"/>
    </row>
    <row r="89" spans="1:5" ht="18.75">
      <c r="A89" s="37"/>
      <c r="C89" s="100"/>
      <c r="D89" s="100"/>
      <c r="E89" s="101"/>
    </row>
    <row r="90" spans="1:5" ht="18.75">
      <c r="A90" s="38"/>
      <c r="B90" s="100"/>
      <c r="C90" s="100"/>
      <c r="D90" s="100"/>
      <c r="E90" s="32"/>
    </row>
    <row r="91" spans="1:5" ht="18.75">
      <c r="A91" s="38"/>
      <c r="B91" s="100"/>
      <c r="C91" s="100"/>
      <c r="D91" s="100"/>
      <c r="E91" s="32"/>
    </row>
    <row r="92" spans="1:5" ht="18.75">
      <c r="A92" s="38"/>
      <c r="B92" s="100"/>
      <c r="C92" s="100"/>
      <c r="D92" s="100"/>
      <c r="E92" s="32"/>
    </row>
    <row r="93" spans="1:4" ht="12.75">
      <c r="A93" s="32"/>
      <c r="B93" s="100"/>
      <c r="C93" s="100"/>
      <c r="D93" s="100"/>
    </row>
  </sheetData>
  <sheetProtection/>
  <mergeCells count="7">
    <mergeCell ref="E4:E5"/>
    <mergeCell ref="D4:D5"/>
    <mergeCell ref="A1:E1"/>
    <mergeCell ref="A2:E2"/>
    <mergeCell ref="A4:A5"/>
    <mergeCell ref="B4:B5"/>
    <mergeCell ref="C4:C5"/>
  </mergeCells>
  <printOptions/>
  <pageMargins left="0.7480314960629921" right="0.1968503937007874" top="0.3937007874015748" bottom="0.1968503937007874" header="0" footer="0"/>
  <pageSetup horizontalDpi="600" verticalDpi="600" orientation="portrait" paperSize="9" scale="80" r:id="rId1"/>
  <rowBreaks count="1" manualBreakCount="1">
    <brk id="4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trh</cp:lastModifiedBy>
  <cp:lastPrinted>2019-11-08T07:13:40Z</cp:lastPrinted>
  <dcterms:created xsi:type="dcterms:W3CDTF">2011-10-07T07:23:16Z</dcterms:created>
  <dcterms:modified xsi:type="dcterms:W3CDTF">2019-11-08T07:17:32Z</dcterms:modified>
  <cp:category/>
  <cp:version/>
  <cp:contentType/>
  <cp:contentStatus/>
</cp:coreProperties>
</file>